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44" i="1"/>
  <c r="P44"/>
  <c r="O44"/>
  <c r="N44"/>
  <c r="F44"/>
  <c r="G44"/>
  <c r="H44"/>
  <c r="I44"/>
  <c r="J44"/>
  <c r="K44"/>
  <c r="E44"/>
</calcChain>
</file>

<file path=xl/sharedStrings.xml><?xml version="1.0" encoding="utf-8"?>
<sst xmlns="http://schemas.openxmlformats.org/spreadsheetml/2006/main" count="178" uniqueCount="120">
  <si>
    <t>养殖单位名称</t>
  </si>
  <si>
    <t>地址</t>
  </si>
  <si>
    <t>备注</t>
  </si>
  <si>
    <t>合计</t>
  </si>
  <si>
    <t xml:space="preserve"> </t>
    <phoneticPr fontId="3" type="noConversion"/>
  </si>
  <si>
    <t>法人代表</t>
    <phoneticPr fontId="3" type="noConversion"/>
  </si>
  <si>
    <t>合计</t>
    <phoneticPr fontId="3" type="noConversion"/>
  </si>
  <si>
    <r>
      <t>县级</t>
    </r>
    <r>
      <rPr>
        <sz val="11"/>
        <color indexed="8"/>
        <rFont val="宋体"/>
        <family val="3"/>
        <charset val="134"/>
      </rPr>
      <t>40%部分</t>
    </r>
    <phoneticPr fontId="3" type="noConversion"/>
  </si>
  <si>
    <t>市级30%部分</t>
    <phoneticPr fontId="3" type="noConversion"/>
  </si>
  <si>
    <t>省级30%部分</t>
    <phoneticPr fontId="3" type="noConversion"/>
  </si>
  <si>
    <t>灰胸竹鸡（只）</t>
    <phoneticPr fontId="3" type="noConversion"/>
  </si>
  <si>
    <t>补偿金额（元）</t>
    <phoneticPr fontId="3" type="noConversion"/>
  </si>
  <si>
    <t>是否为贫困户（含人数）</t>
    <phoneticPr fontId="3" type="noConversion"/>
  </si>
  <si>
    <t xml:space="preserve"> 是否为转产转型养殖户</t>
    <phoneticPr fontId="3" type="noConversion"/>
  </si>
  <si>
    <t>豪猪
（头）</t>
    <phoneticPr fontId="3" type="noConversion"/>
  </si>
  <si>
    <t>武冈市春华竹鼠养殖场</t>
  </si>
  <si>
    <t>刘春华</t>
  </si>
  <si>
    <t>湾头桥居委会
水西门罗伟村</t>
    <phoneticPr fontId="3" type="noConversion"/>
  </si>
  <si>
    <t>武冈市天子山生态养殖责任有限公司</t>
    <phoneticPr fontId="3" type="noConversion"/>
  </si>
  <si>
    <t>朱诗健</t>
    <phoneticPr fontId="3" type="noConversion"/>
  </si>
  <si>
    <t>邓湘平</t>
    <phoneticPr fontId="3" type="noConversion"/>
  </si>
  <si>
    <t>覃经富</t>
    <phoneticPr fontId="3" type="noConversion"/>
  </si>
  <si>
    <t>云山生态竹鼠养殖基地</t>
    <phoneticPr fontId="3" type="noConversion"/>
  </si>
  <si>
    <t>天心蛇类养殖场</t>
  </si>
  <si>
    <t>罗岚桥生态竹鼠养殖基地</t>
    <phoneticPr fontId="3" type="noConversion"/>
  </si>
  <si>
    <t>唐烽</t>
    <phoneticPr fontId="3" type="noConversion"/>
  </si>
  <si>
    <t>程伟华</t>
    <phoneticPr fontId="3" type="noConversion"/>
  </si>
  <si>
    <t>程爱明</t>
    <phoneticPr fontId="3" type="noConversion"/>
  </si>
  <si>
    <t>程显斌</t>
    <phoneticPr fontId="3" type="noConversion"/>
  </si>
  <si>
    <t>张光荣</t>
    <phoneticPr fontId="3" type="noConversion"/>
  </si>
  <si>
    <t>夏明治</t>
    <phoneticPr fontId="3" type="noConversion"/>
  </si>
  <si>
    <t>邓元泰镇天心桥村</t>
    <phoneticPr fontId="3" type="noConversion"/>
  </si>
  <si>
    <t>邓元泰镇踏岭村</t>
    <phoneticPr fontId="3" type="noConversion"/>
  </si>
  <si>
    <t>邓元泰镇赤塘村</t>
    <phoneticPr fontId="3" type="noConversion"/>
  </si>
  <si>
    <t>水西门塘岭村</t>
    <phoneticPr fontId="3" type="noConversion"/>
  </si>
  <si>
    <t>湾头桥八合村</t>
    <phoneticPr fontId="3" type="noConversion"/>
  </si>
  <si>
    <t>湾头桥石栗村</t>
    <phoneticPr fontId="3" type="noConversion"/>
  </si>
  <si>
    <t>湾头桥黎明村</t>
    <phoneticPr fontId="3" type="noConversion"/>
  </si>
  <si>
    <t>毛政洪</t>
    <phoneticPr fontId="3" type="noConversion"/>
  </si>
  <si>
    <t>廖承甫</t>
    <phoneticPr fontId="3" type="noConversion"/>
  </si>
  <si>
    <t>柳录胜</t>
    <phoneticPr fontId="3" type="noConversion"/>
  </si>
  <si>
    <t>欧明水</t>
    <phoneticPr fontId="3" type="noConversion"/>
  </si>
  <si>
    <t>陈桂娥</t>
    <phoneticPr fontId="3" type="noConversion"/>
  </si>
  <si>
    <t>刘继兵</t>
    <phoneticPr fontId="3" type="noConversion"/>
  </si>
  <si>
    <t>廖成松</t>
    <phoneticPr fontId="3" type="noConversion"/>
  </si>
  <si>
    <t>法相岩郑家坪村</t>
    <phoneticPr fontId="3" type="noConversion"/>
  </si>
  <si>
    <t>晏田乡三井村5组</t>
    <phoneticPr fontId="3" type="noConversion"/>
  </si>
  <si>
    <t>稠树塘镇金华村</t>
    <phoneticPr fontId="3" type="noConversion"/>
  </si>
  <si>
    <t>龙溪铺镇罗岚桥村</t>
    <phoneticPr fontId="3" type="noConversion"/>
  </si>
  <si>
    <t>刘继兵</t>
    <phoneticPr fontId="3" type="noConversion"/>
  </si>
  <si>
    <t>龙溪铺镇盐井村</t>
    <phoneticPr fontId="3" type="noConversion"/>
  </si>
  <si>
    <t>武冈市吉祥竹鼠
养殖专业合作社</t>
    <phoneticPr fontId="3" type="noConversion"/>
  </si>
  <si>
    <t>龙溪铺镇龙丰村</t>
    <phoneticPr fontId="3" type="noConversion"/>
  </si>
  <si>
    <t>武冈市欢喜特种养殖场</t>
    <phoneticPr fontId="3" type="noConversion"/>
  </si>
  <si>
    <t>李鸿欢</t>
    <phoneticPr fontId="3" type="noConversion"/>
  </si>
  <si>
    <t>大甸乡陶田村</t>
    <phoneticPr fontId="3" type="noConversion"/>
  </si>
  <si>
    <t>罗红杰</t>
    <phoneticPr fontId="3" type="noConversion"/>
  </si>
  <si>
    <t>文坪镇尖峰村</t>
    <phoneticPr fontId="3" type="noConversion"/>
  </si>
  <si>
    <t>张先成</t>
    <phoneticPr fontId="3" type="noConversion"/>
  </si>
  <si>
    <t>春涛种养合作社</t>
    <phoneticPr fontId="3" type="noConversion"/>
  </si>
  <si>
    <t>武冈市金卯刀种养专业合作社</t>
    <phoneticPr fontId="3" type="noConversion"/>
  </si>
  <si>
    <t>董廷君</t>
    <phoneticPr fontId="3" type="noConversion"/>
  </si>
  <si>
    <t>李允金</t>
    <phoneticPr fontId="3" type="noConversion"/>
  </si>
  <si>
    <t>姜远良</t>
    <phoneticPr fontId="3" type="noConversion"/>
  </si>
  <si>
    <t>蒋建能</t>
    <phoneticPr fontId="3" type="noConversion"/>
  </si>
  <si>
    <t>唐明权</t>
    <phoneticPr fontId="3" type="noConversion"/>
  </si>
  <si>
    <t>毛光华</t>
    <phoneticPr fontId="3" type="noConversion"/>
  </si>
  <si>
    <t>武冈市东升军雄特种养殖场</t>
    <phoneticPr fontId="3" type="noConversion"/>
  </si>
  <si>
    <t>武冈市东风中药材专业合作社</t>
    <phoneticPr fontId="3" type="noConversion"/>
  </si>
  <si>
    <t>谭斌</t>
    <phoneticPr fontId="3" type="noConversion"/>
  </si>
  <si>
    <t>张道文</t>
    <phoneticPr fontId="3" type="noConversion"/>
  </si>
  <si>
    <t>王四杰</t>
    <phoneticPr fontId="3" type="noConversion"/>
  </si>
  <si>
    <t>王海金</t>
    <phoneticPr fontId="3" type="noConversion"/>
  </si>
  <si>
    <t>王海洪</t>
    <phoneticPr fontId="3" type="noConversion"/>
  </si>
  <si>
    <t>李自治</t>
    <phoneticPr fontId="3" type="noConversion"/>
  </si>
  <si>
    <t>迎春亭同保村</t>
    <phoneticPr fontId="3" type="noConversion"/>
  </si>
  <si>
    <t>马坪乡铜盆村</t>
    <phoneticPr fontId="3" type="noConversion"/>
  </si>
  <si>
    <t>马坪乡滨江村</t>
    <phoneticPr fontId="3" type="noConversion"/>
  </si>
  <si>
    <t>荆竹西塘村</t>
    <phoneticPr fontId="3" type="noConversion"/>
  </si>
  <si>
    <t>荆竹三元村</t>
    <phoneticPr fontId="3" type="noConversion"/>
  </si>
  <si>
    <t>荆竹岐岭村</t>
    <phoneticPr fontId="3" type="noConversion"/>
  </si>
  <si>
    <t>迎春亭
高船岭村</t>
    <phoneticPr fontId="3" type="noConversion"/>
  </si>
  <si>
    <t>龙溪铺镇龙云村</t>
    <phoneticPr fontId="3" type="noConversion"/>
  </si>
  <si>
    <t>司马冲镇田心村</t>
    <phoneticPr fontId="3" type="noConversion"/>
  </si>
  <si>
    <t>曾建国</t>
    <phoneticPr fontId="3" type="noConversion"/>
  </si>
  <si>
    <t>刘赞</t>
    <phoneticPr fontId="3" type="noConversion"/>
  </si>
  <si>
    <t>刘春姣</t>
    <phoneticPr fontId="3" type="noConversion"/>
  </si>
  <si>
    <t>王海军</t>
    <phoneticPr fontId="3" type="noConversion"/>
  </si>
  <si>
    <t>邓隆汉</t>
    <phoneticPr fontId="3" type="noConversion"/>
  </si>
  <si>
    <t>辕门口翠云村</t>
    <phoneticPr fontId="3" type="noConversion"/>
  </si>
  <si>
    <t>水浸坪双虎村</t>
    <phoneticPr fontId="3" type="noConversion"/>
  </si>
  <si>
    <t>辕门口城南村</t>
    <phoneticPr fontId="3" type="noConversion"/>
  </si>
  <si>
    <t>双牌镇清和村</t>
    <phoneticPr fontId="3" type="noConversion"/>
  </si>
  <si>
    <t>双牌镇栗山社区</t>
    <phoneticPr fontId="3" type="noConversion"/>
  </si>
  <si>
    <t>双牌镇田中村</t>
    <phoneticPr fontId="3" type="noConversion"/>
  </si>
  <si>
    <r>
      <t>王锦蛇
(公斤</t>
    </r>
    <r>
      <rPr>
        <sz val="11"/>
        <color theme="1"/>
        <rFont val="宋体"/>
        <family val="3"/>
        <charset val="134"/>
        <scheme val="minor"/>
      </rPr>
      <t>)</t>
    </r>
    <phoneticPr fontId="3" type="noConversion"/>
  </si>
  <si>
    <t>眼镜蛇
(公斤)</t>
    <phoneticPr fontId="3" type="noConversion"/>
  </si>
  <si>
    <r>
      <t xml:space="preserve">竹鼠 
</t>
    </r>
    <r>
      <rPr>
        <sz val="11"/>
        <color theme="1"/>
        <rFont val="宋体"/>
        <family val="3"/>
        <charset val="134"/>
        <scheme val="minor"/>
      </rPr>
      <t>(</t>
    </r>
    <r>
      <rPr>
        <sz val="11"/>
        <color indexed="8"/>
        <rFont val="宋体"/>
        <family val="3"/>
        <charset val="134"/>
      </rPr>
      <t>公斤</t>
    </r>
    <r>
      <rPr>
        <sz val="11"/>
        <color theme="1"/>
        <rFont val="宋体"/>
        <family val="3"/>
        <charset val="134"/>
        <scheme val="minor"/>
      </rPr>
      <t>)</t>
    </r>
    <phoneticPr fontId="3" type="noConversion"/>
  </si>
  <si>
    <t>序
号</t>
    <phoneticPr fontId="3" type="noConversion"/>
  </si>
  <si>
    <t>鸿雁(只)</t>
    <phoneticPr fontId="3" type="noConversion"/>
  </si>
  <si>
    <r>
      <t>豚鼠(只</t>
    </r>
    <r>
      <rPr>
        <sz val="11"/>
        <color theme="1"/>
        <rFont val="宋体"/>
        <family val="3"/>
        <charset val="134"/>
        <scheme val="minor"/>
      </rPr>
      <t>)</t>
    </r>
    <phoneticPr fontId="3" type="noConversion"/>
  </si>
  <si>
    <t>是（5人）</t>
    <phoneticPr fontId="3" type="noConversion"/>
  </si>
  <si>
    <t>是（5人）</t>
    <phoneticPr fontId="3" type="noConversion"/>
  </si>
  <si>
    <t>是（2人）</t>
    <phoneticPr fontId="3" type="noConversion"/>
  </si>
  <si>
    <t>是（3人）</t>
    <phoneticPr fontId="3" type="noConversion"/>
  </si>
  <si>
    <t>蓝孔雀（成）(只)</t>
    <phoneticPr fontId="3" type="noConversion"/>
  </si>
  <si>
    <t>蓝孔雀（幼）（只）</t>
    <phoneticPr fontId="3" type="noConversion"/>
  </si>
  <si>
    <t>第二批</t>
    <phoneticPr fontId="3" type="noConversion"/>
  </si>
  <si>
    <t>补偿物种数量</t>
    <phoneticPr fontId="3" type="noConversion"/>
  </si>
  <si>
    <t xml:space="preserve">邵阳珍禽养殖
专业合作社 </t>
    <phoneticPr fontId="3" type="noConversion"/>
  </si>
  <si>
    <t>文坪镇三林村</t>
    <phoneticPr fontId="3" type="noConversion"/>
  </si>
  <si>
    <t>简海军</t>
    <phoneticPr fontId="3" type="noConversion"/>
  </si>
  <si>
    <t xml:space="preserve">武冈市建平
野鸡农庄 </t>
    <phoneticPr fontId="3" type="noConversion"/>
  </si>
  <si>
    <t>张建平</t>
    <phoneticPr fontId="3" type="noConversion"/>
  </si>
  <si>
    <t>迎春亭街道办
事处荷塘村</t>
    <phoneticPr fontId="3" type="noConversion"/>
  </si>
  <si>
    <t>是（1人）</t>
    <phoneticPr fontId="3" type="noConversion"/>
  </si>
  <si>
    <t>带动贫困户柳录桥户（4人）</t>
    <phoneticPr fontId="3" type="noConversion"/>
  </si>
  <si>
    <t>秦桥乡柳山村1组</t>
    <phoneticPr fontId="3" type="noConversion"/>
  </si>
  <si>
    <t>武冈市禁食陆生野生动物退养补偿资金公示表</t>
    <phoneticPr fontId="3" type="noConversion"/>
  </si>
  <si>
    <r>
      <t>日期：</t>
    </r>
    <r>
      <rPr>
        <u/>
        <sz val="11"/>
        <color indexed="8"/>
        <rFont val="宋体"/>
        <family val="3"/>
        <charset val="134"/>
      </rPr>
      <t xml:space="preserve">  2020  </t>
    </r>
    <r>
      <rPr>
        <sz val="11"/>
        <color indexed="8"/>
        <rFont val="宋体"/>
        <family val="3"/>
        <charset val="134"/>
      </rPr>
      <t>年</t>
    </r>
    <r>
      <rPr>
        <u/>
        <sz val="11"/>
        <color indexed="8"/>
        <rFont val="宋体"/>
        <family val="3"/>
        <charset val="134"/>
      </rPr>
      <t xml:space="preserve"> 10</t>
    </r>
    <r>
      <rPr>
        <sz val="11"/>
        <color indexed="8"/>
        <rFont val="宋体"/>
        <family val="3"/>
        <charset val="134"/>
      </rPr>
      <t>月</t>
    </r>
    <r>
      <rPr>
        <u/>
        <sz val="11"/>
        <color indexed="8"/>
        <rFont val="宋体"/>
        <family val="3"/>
        <charset val="134"/>
      </rPr>
      <t>10</t>
    </r>
    <r>
      <rPr>
        <sz val="11"/>
        <color indexed="8"/>
        <rFont val="宋体"/>
        <family val="3"/>
        <charset val="134"/>
      </rPr>
      <t>日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</si>
</sst>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9"/>
      <name val="等线"/>
      <family val="3"/>
      <charset val="134"/>
    </font>
    <font>
      <sz val="12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6" fillId="0" borderId="1" xfId="20" applyFont="1" applyBorder="1" applyAlignment="1">
      <alignment horizontal="center" vertical="center" wrapText="1"/>
    </xf>
    <xf numFmtId="176" fontId="16" fillId="0" borderId="1" xfId="20" applyNumberFormat="1" applyFont="1" applyBorder="1" applyAlignment="1">
      <alignment horizontal="center" vertical="center" wrapText="1"/>
    </xf>
    <xf numFmtId="0" fontId="16" fillId="0" borderId="1" xfId="20" applyNumberFormat="1" applyFont="1" applyBorder="1" applyAlignment="1">
      <alignment horizontal="center" vertical="center" wrapText="1"/>
    </xf>
    <xf numFmtId="0" fontId="16" fillId="0" borderId="2" xfId="2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6" fillId="0" borderId="2" xfId="20" applyNumberFormat="1" applyFont="1" applyFill="1" applyBorder="1" applyAlignment="1">
      <alignment horizontal="center" vertical="center" wrapText="1"/>
    </xf>
    <xf numFmtId="0" fontId="16" fillId="0" borderId="2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19" borderId="1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8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差_Sheet1" xfId="19"/>
    <cellStyle name="常规" xfId="0" builtinId="0"/>
    <cellStyle name="常规_Sheet1" xfId="20"/>
    <cellStyle name="好_Sheet1" xfId="21"/>
    <cellStyle name="着色 1" xfId="22"/>
    <cellStyle name="着色 2" xfId="23"/>
    <cellStyle name="着色 3" xfId="24"/>
    <cellStyle name="着色 4" xfId="25"/>
    <cellStyle name="着色 5" xfId="26"/>
    <cellStyle name="着色 6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>
      <selection activeCell="M14" sqref="M14"/>
    </sheetView>
  </sheetViews>
  <sheetFormatPr defaultColWidth="9" defaultRowHeight="13.5"/>
  <cols>
    <col min="1" max="1" width="8.875" customWidth="1"/>
    <col min="2" max="2" width="24.875" customWidth="1"/>
    <col min="3" max="3" width="9.875" customWidth="1"/>
    <col min="4" max="4" width="16.5" customWidth="1"/>
    <col min="5" max="5" width="8.125" customWidth="1"/>
    <col min="6" max="6" width="7.5" customWidth="1"/>
    <col min="7" max="7" width="10.875" customWidth="1"/>
    <col min="8" max="8" width="7.25" customWidth="1"/>
    <col min="9" max="9" width="6.125" customWidth="1"/>
    <col min="10" max="10" width="9.625" customWidth="1"/>
    <col min="11" max="11" width="7.625" customWidth="1"/>
    <col min="12" max="12" width="12.5" customWidth="1"/>
    <col min="13" max="13" width="12" customWidth="1"/>
    <col min="14" max="14" width="14" customWidth="1"/>
    <col min="15" max="15" width="14.25" customWidth="1"/>
    <col min="16" max="16" width="11.625" customWidth="1"/>
    <col min="17" max="17" width="13" customWidth="1"/>
    <col min="18" max="18" width="8.875" customWidth="1"/>
    <col min="19" max="19" width="11.5" customWidth="1"/>
    <col min="20" max="20" width="12.5" style="18" customWidth="1"/>
  </cols>
  <sheetData>
    <row r="1" spans="1:20" ht="40.5" customHeight="1">
      <c r="A1" s="30" t="s">
        <v>118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8" t="s">
        <v>119</v>
      </c>
      <c r="R2" s="29"/>
      <c r="S2" s="29"/>
      <c r="T2" s="29"/>
    </row>
    <row r="3" spans="1:20" ht="27" customHeight="1">
      <c r="A3" s="31" t="s">
        <v>98</v>
      </c>
      <c r="B3" s="31" t="s">
        <v>0</v>
      </c>
      <c r="C3" s="31" t="s">
        <v>5</v>
      </c>
      <c r="D3" s="27" t="s">
        <v>1</v>
      </c>
      <c r="E3" s="37" t="s">
        <v>108</v>
      </c>
      <c r="F3" s="33"/>
      <c r="G3" s="33"/>
      <c r="H3" s="33"/>
      <c r="I3" s="33"/>
      <c r="J3" s="33"/>
      <c r="K3" s="33"/>
      <c r="L3" s="33"/>
      <c r="M3" s="34"/>
      <c r="N3" s="32" t="s">
        <v>11</v>
      </c>
      <c r="O3" s="33"/>
      <c r="P3" s="33"/>
      <c r="Q3" s="34"/>
      <c r="R3" s="38" t="s">
        <v>12</v>
      </c>
      <c r="S3" s="35" t="s">
        <v>13</v>
      </c>
      <c r="T3" s="38" t="s">
        <v>2</v>
      </c>
    </row>
    <row r="4" spans="1:20" ht="36.75" customHeight="1">
      <c r="A4" s="31"/>
      <c r="B4" s="31"/>
      <c r="C4" s="31"/>
      <c r="D4" s="27"/>
      <c r="E4" s="4" t="s">
        <v>95</v>
      </c>
      <c r="F4" s="1" t="s">
        <v>96</v>
      </c>
      <c r="G4" s="4" t="s">
        <v>97</v>
      </c>
      <c r="H4" s="4" t="s">
        <v>14</v>
      </c>
      <c r="I4" s="1" t="s">
        <v>99</v>
      </c>
      <c r="J4" s="4" t="s">
        <v>10</v>
      </c>
      <c r="K4" s="4" t="s">
        <v>100</v>
      </c>
      <c r="L4" s="19" t="s">
        <v>105</v>
      </c>
      <c r="M4" s="19" t="s">
        <v>106</v>
      </c>
      <c r="N4" s="6" t="s">
        <v>6</v>
      </c>
      <c r="O4" s="4" t="s">
        <v>7</v>
      </c>
      <c r="P4" s="4" t="s">
        <v>8</v>
      </c>
      <c r="Q4" s="4" t="s">
        <v>9</v>
      </c>
      <c r="R4" s="39"/>
      <c r="S4" s="36"/>
      <c r="T4" s="39"/>
    </row>
    <row r="5" spans="1:20" ht="24.95" customHeight="1">
      <c r="A5" s="2">
        <v>1</v>
      </c>
      <c r="B5" s="2" t="s">
        <v>15</v>
      </c>
      <c r="C5" s="2" t="s">
        <v>16</v>
      </c>
      <c r="D5" s="2" t="s">
        <v>17</v>
      </c>
      <c r="E5" s="3" t="s">
        <v>4</v>
      </c>
      <c r="F5" s="3"/>
      <c r="G5" s="3">
        <v>3074.5549999999998</v>
      </c>
      <c r="H5" s="3" t="s">
        <v>4</v>
      </c>
      <c r="I5" s="3"/>
      <c r="J5" s="3"/>
      <c r="K5" s="3"/>
      <c r="L5" s="3"/>
      <c r="M5" s="3"/>
      <c r="N5" s="15">
        <v>230591.68</v>
      </c>
      <c r="O5" s="3">
        <v>92236.672000000006</v>
      </c>
      <c r="P5" s="3">
        <v>69177.504000000001</v>
      </c>
      <c r="Q5" s="3">
        <v>69177.504000000001</v>
      </c>
      <c r="R5" s="3"/>
      <c r="S5" s="3"/>
      <c r="T5" s="23"/>
    </row>
    <row r="6" spans="1:20" ht="24.95" customHeight="1">
      <c r="A6" s="2">
        <v>2</v>
      </c>
      <c r="B6" s="8" t="s">
        <v>18</v>
      </c>
      <c r="C6" s="8" t="s">
        <v>25</v>
      </c>
      <c r="D6" s="8" t="s">
        <v>37</v>
      </c>
      <c r="E6" s="3" t="s">
        <v>4</v>
      </c>
      <c r="F6" s="3"/>
      <c r="G6" s="3">
        <v>468.79</v>
      </c>
      <c r="H6" s="3" t="s">
        <v>4</v>
      </c>
      <c r="I6" s="3"/>
      <c r="J6" s="3"/>
      <c r="K6" s="3"/>
      <c r="L6" s="3"/>
      <c r="M6" s="3"/>
      <c r="N6" s="15">
        <v>35158.85</v>
      </c>
      <c r="O6" s="3">
        <v>14063.54</v>
      </c>
      <c r="P6" s="3">
        <v>10547.655000000001</v>
      </c>
      <c r="Q6" s="3">
        <v>10547.655000000001</v>
      </c>
      <c r="R6" s="3"/>
      <c r="S6" s="3"/>
      <c r="T6" s="23"/>
    </row>
    <row r="7" spans="1:20" ht="24.95" customHeight="1">
      <c r="A7" s="2">
        <v>3</v>
      </c>
      <c r="B7" s="8" t="s">
        <v>19</v>
      </c>
      <c r="C7" s="8" t="s">
        <v>19</v>
      </c>
      <c r="D7" s="8" t="s">
        <v>36</v>
      </c>
      <c r="E7" s="3" t="s">
        <v>4</v>
      </c>
      <c r="F7" s="3"/>
      <c r="G7" s="3">
        <v>137.69999999999999</v>
      </c>
      <c r="H7" s="3" t="s">
        <v>4</v>
      </c>
      <c r="I7" s="3"/>
      <c r="J7" s="3"/>
      <c r="K7" s="3"/>
      <c r="L7" s="3"/>
      <c r="M7" s="3"/>
      <c r="N7" s="9">
        <v>10327.5</v>
      </c>
      <c r="O7" s="10">
        <v>4131</v>
      </c>
      <c r="P7" s="10">
        <v>3098.25</v>
      </c>
      <c r="Q7" s="10">
        <v>3098.25</v>
      </c>
      <c r="R7" s="3" t="s">
        <v>101</v>
      </c>
      <c r="S7" s="3"/>
      <c r="T7" s="23"/>
    </row>
    <row r="8" spans="1:20" ht="24.95" customHeight="1">
      <c r="A8" s="2">
        <v>4</v>
      </c>
      <c r="B8" s="8" t="s">
        <v>20</v>
      </c>
      <c r="C8" s="8" t="s">
        <v>20</v>
      </c>
      <c r="D8" s="8" t="s">
        <v>35</v>
      </c>
      <c r="E8" s="3" t="s">
        <v>4</v>
      </c>
      <c r="F8" s="3"/>
      <c r="G8" s="3" t="s">
        <v>4</v>
      </c>
      <c r="H8" s="3">
        <v>62</v>
      </c>
      <c r="I8" s="3"/>
      <c r="J8" s="3"/>
      <c r="K8" s="3"/>
      <c r="L8" s="3"/>
      <c r="M8" s="3"/>
      <c r="N8" s="9">
        <v>39060</v>
      </c>
      <c r="O8" s="10">
        <v>15624</v>
      </c>
      <c r="P8" s="10">
        <v>11718</v>
      </c>
      <c r="Q8" s="10">
        <v>11718</v>
      </c>
      <c r="R8" s="3"/>
      <c r="S8" s="3"/>
      <c r="T8" s="23"/>
    </row>
    <row r="9" spans="1:20" ht="24.95" customHeight="1">
      <c r="A9" s="2">
        <v>5</v>
      </c>
      <c r="B9" s="8" t="s">
        <v>21</v>
      </c>
      <c r="C9" s="8" t="s">
        <v>21</v>
      </c>
      <c r="D9" s="8" t="s">
        <v>34</v>
      </c>
      <c r="E9" s="3" t="s">
        <v>4</v>
      </c>
      <c r="F9" s="3"/>
      <c r="G9" s="3">
        <v>62.4</v>
      </c>
      <c r="H9" s="3" t="s">
        <v>4</v>
      </c>
      <c r="I9" s="3"/>
      <c r="J9" s="3"/>
      <c r="K9" s="3"/>
      <c r="L9" s="3"/>
      <c r="M9" s="3"/>
      <c r="N9" s="9">
        <v>4680</v>
      </c>
      <c r="O9" s="10">
        <v>1872</v>
      </c>
      <c r="P9" s="10">
        <v>1404</v>
      </c>
      <c r="Q9" s="10">
        <v>1404</v>
      </c>
      <c r="R9" s="3"/>
      <c r="S9" s="3"/>
      <c r="T9" s="23"/>
    </row>
    <row r="10" spans="1:20" ht="24.95" customHeight="1">
      <c r="A10" s="2">
        <v>6</v>
      </c>
      <c r="B10" s="8" t="s">
        <v>22</v>
      </c>
      <c r="C10" s="8" t="s">
        <v>26</v>
      </c>
      <c r="D10" s="8" t="s">
        <v>33</v>
      </c>
      <c r="E10" s="3" t="s">
        <v>4</v>
      </c>
      <c r="F10" s="3"/>
      <c r="G10" s="3">
        <v>7904</v>
      </c>
      <c r="H10" s="3" t="s">
        <v>4</v>
      </c>
      <c r="I10" s="3"/>
      <c r="J10" s="3"/>
      <c r="K10" s="3"/>
      <c r="L10" s="3"/>
      <c r="M10" s="3"/>
      <c r="N10" s="9">
        <v>592800</v>
      </c>
      <c r="O10" s="10">
        <v>237120</v>
      </c>
      <c r="P10" s="10">
        <v>177840</v>
      </c>
      <c r="Q10" s="10">
        <v>177840</v>
      </c>
      <c r="R10" s="3"/>
      <c r="S10" s="3"/>
      <c r="T10" s="23"/>
    </row>
    <row r="11" spans="1:20" ht="24.95" customHeight="1">
      <c r="A11" s="2">
        <v>7</v>
      </c>
      <c r="B11" s="8" t="s">
        <v>22</v>
      </c>
      <c r="C11" s="8" t="s">
        <v>27</v>
      </c>
      <c r="D11" s="8" t="s">
        <v>33</v>
      </c>
      <c r="E11" s="3" t="s">
        <v>4</v>
      </c>
      <c r="F11" s="3"/>
      <c r="G11" s="3">
        <v>3442</v>
      </c>
      <c r="H11" s="3" t="s">
        <v>4</v>
      </c>
      <c r="I11" s="3"/>
      <c r="J11" s="3"/>
      <c r="K11" s="3"/>
      <c r="L11" s="3"/>
      <c r="M11" s="3"/>
      <c r="N11" s="9">
        <v>258150</v>
      </c>
      <c r="O11" s="10">
        <v>103260</v>
      </c>
      <c r="P11" s="10">
        <v>77445</v>
      </c>
      <c r="Q11" s="10">
        <v>77445</v>
      </c>
      <c r="R11" s="3"/>
      <c r="S11" s="3"/>
      <c r="T11" s="23"/>
    </row>
    <row r="12" spans="1:20" ht="24.95" customHeight="1">
      <c r="A12" s="2">
        <v>8</v>
      </c>
      <c r="B12" s="8" t="s">
        <v>22</v>
      </c>
      <c r="C12" s="8" t="s">
        <v>28</v>
      </c>
      <c r="D12" s="8" t="s">
        <v>33</v>
      </c>
      <c r="E12" s="3" t="s">
        <v>4</v>
      </c>
      <c r="F12" s="3"/>
      <c r="G12" s="3">
        <v>1087</v>
      </c>
      <c r="H12" s="3" t="s">
        <v>4</v>
      </c>
      <c r="I12" s="3"/>
      <c r="J12" s="3"/>
      <c r="K12" s="3"/>
      <c r="L12" s="3"/>
      <c r="M12" s="3"/>
      <c r="N12" s="9">
        <v>81525</v>
      </c>
      <c r="O12" s="10">
        <v>32610</v>
      </c>
      <c r="P12" s="10">
        <v>24457.5</v>
      </c>
      <c r="Q12" s="10">
        <v>24457.5</v>
      </c>
      <c r="R12" s="3" t="s">
        <v>102</v>
      </c>
      <c r="S12" s="3"/>
      <c r="T12" s="23"/>
    </row>
    <row r="13" spans="1:20" ht="24.95" customHeight="1">
      <c r="A13" s="2">
        <v>9</v>
      </c>
      <c r="B13" s="8" t="s">
        <v>22</v>
      </c>
      <c r="C13" s="8" t="s">
        <v>29</v>
      </c>
      <c r="D13" s="8" t="s">
        <v>32</v>
      </c>
      <c r="E13" s="3" t="s">
        <v>4</v>
      </c>
      <c r="F13" s="3"/>
      <c r="G13" s="3">
        <v>357</v>
      </c>
      <c r="H13" s="3" t="s">
        <v>4</v>
      </c>
      <c r="I13" s="3"/>
      <c r="J13" s="3"/>
      <c r="K13" s="3"/>
      <c r="L13" s="3"/>
      <c r="M13" s="3"/>
      <c r="N13" s="9">
        <v>26775</v>
      </c>
      <c r="O13" s="10">
        <v>10710</v>
      </c>
      <c r="P13" s="10">
        <v>8032.5</v>
      </c>
      <c r="Q13" s="10">
        <v>8032.5</v>
      </c>
      <c r="R13" s="3"/>
      <c r="S13" s="3"/>
      <c r="T13" s="23"/>
    </row>
    <row r="14" spans="1:20" ht="24.95" customHeight="1">
      <c r="A14" s="2">
        <v>10</v>
      </c>
      <c r="B14" s="2" t="s">
        <v>23</v>
      </c>
      <c r="C14" s="2" t="s">
        <v>30</v>
      </c>
      <c r="D14" s="8" t="s">
        <v>31</v>
      </c>
      <c r="E14" s="3">
        <v>126</v>
      </c>
      <c r="F14" s="3">
        <v>82</v>
      </c>
      <c r="G14" s="3" t="s">
        <v>4</v>
      </c>
      <c r="H14" s="3" t="s">
        <v>4</v>
      </c>
      <c r="I14" s="3"/>
      <c r="J14" s="3"/>
      <c r="K14" s="3"/>
      <c r="L14" s="3"/>
      <c r="M14" s="3"/>
      <c r="N14" s="9">
        <v>24960</v>
      </c>
      <c r="O14" s="10">
        <v>9984</v>
      </c>
      <c r="P14" s="10">
        <v>7488</v>
      </c>
      <c r="Q14" s="10">
        <v>7488</v>
      </c>
      <c r="R14" s="3"/>
      <c r="S14" s="3"/>
      <c r="T14" s="23"/>
    </row>
    <row r="15" spans="1:20" ht="24.95" customHeight="1">
      <c r="A15" s="2">
        <v>11</v>
      </c>
      <c r="B15" s="8" t="s">
        <v>38</v>
      </c>
      <c r="C15" s="8" t="s">
        <v>38</v>
      </c>
      <c r="D15" s="8" t="s">
        <v>45</v>
      </c>
      <c r="E15" s="3"/>
      <c r="F15" s="3"/>
      <c r="G15" s="3">
        <v>648</v>
      </c>
      <c r="H15" s="3" t="s">
        <v>4</v>
      </c>
      <c r="I15" s="3"/>
      <c r="J15" s="3"/>
      <c r="K15" s="3"/>
      <c r="L15" s="3"/>
      <c r="M15" s="3"/>
      <c r="N15" s="9">
        <v>48600</v>
      </c>
      <c r="O15" s="10">
        <v>19440</v>
      </c>
      <c r="P15" s="10">
        <v>14580</v>
      </c>
      <c r="Q15" s="10">
        <v>14580</v>
      </c>
      <c r="R15" s="3"/>
      <c r="S15" s="3"/>
      <c r="T15" s="23"/>
    </row>
    <row r="16" spans="1:20" ht="24.95" customHeight="1">
      <c r="A16" s="2">
        <v>12</v>
      </c>
      <c r="B16" s="8" t="s">
        <v>39</v>
      </c>
      <c r="C16" s="8" t="s">
        <v>39</v>
      </c>
      <c r="D16" s="8" t="s">
        <v>46</v>
      </c>
      <c r="E16" s="3"/>
      <c r="F16" s="3"/>
      <c r="G16" s="3">
        <v>46.38</v>
      </c>
      <c r="H16" s="3" t="s">
        <v>4</v>
      </c>
      <c r="I16" s="3"/>
      <c r="J16" s="3"/>
      <c r="K16" s="3"/>
      <c r="L16" s="3"/>
      <c r="M16" s="3"/>
      <c r="N16" s="9">
        <v>3478.5</v>
      </c>
      <c r="O16" s="10">
        <v>1391.4</v>
      </c>
      <c r="P16" s="10">
        <v>1043.55</v>
      </c>
      <c r="Q16" s="10">
        <v>1043.55</v>
      </c>
      <c r="R16" s="3"/>
      <c r="S16" s="3"/>
      <c r="T16" s="23"/>
    </row>
    <row r="17" spans="1:20" ht="33.75" customHeight="1">
      <c r="A17" s="2">
        <v>13</v>
      </c>
      <c r="B17" s="8" t="s">
        <v>40</v>
      </c>
      <c r="C17" s="8" t="s">
        <v>40</v>
      </c>
      <c r="D17" s="8" t="s">
        <v>117</v>
      </c>
      <c r="E17" s="3"/>
      <c r="F17" s="3"/>
      <c r="G17" s="3">
        <v>300.48</v>
      </c>
      <c r="H17" s="3" t="s">
        <v>4</v>
      </c>
      <c r="I17" s="3"/>
      <c r="J17" s="3"/>
      <c r="K17" s="3"/>
      <c r="L17" s="3"/>
      <c r="M17" s="3"/>
      <c r="N17" s="9">
        <v>22536</v>
      </c>
      <c r="O17" s="10">
        <v>9014.4</v>
      </c>
      <c r="P17" s="10">
        <v>6760.8</v>
      </c>
      <c r="Q17" s="10">
        <v>6760.8</v>
      </c>
      <c r="R17" s="3"/>
      <c r="S17" s="3"/>
      <c r="T17" s="25" t="s">
        <v>116</v>
      </c>
    </row>
    <row r="18" spans="1:20" ht="24.95" customHeight="1">
      <c r="A18" s="2">
        <v>14</v>
      </c>
      <c r="B18" s="8" t="s">
        <v>41</v>
      </c>
      <c r="C18" s="8" t="s">
        <v>41</v>
      </c>
      <c r="D18" s="8" t="s">
        <v>47</v>
      </c>
      <c r="E18" s="3"/>
      <c r="F18" s="3"/>
      <c r="G18" s="3" t="s">
        <v>4</v>
      </c>
      <c r="H18" s="3" t="s">
        <v>4</v>
      </c>
      <c r="I18" s="3">
        <v>843</v>
      </c>
      <c r="J18" s="3"/>
      <c r="K18" s="3"/>
      <c r="L18" s="3"/>
      <c r="M18" s="3"/>
      <c r="N18" s="9">
        <v>318654</v>
      </c>
      <c r="O18" s="10">
        <v>127461.6</v>
      </c>
      <c r="P18" s="10">
        <v>95596.2</v>
      </c>
      <c r="Q18" s="10">
        <v>95596.2</v>
      </c>
      <c r="R18" s="3"/>
      <c r="S18" s="3"/>
      <c r="T18" s="23"/>
    </row>
    <row r="19" spans="1:20" ht="24.95" customHeight="1">
      <c r="A19" s="2">
        <v>15</v>
      </c>
      <c r="B19" s="8" t="s">
        <v>24</v>
      </c>
      <c r="C19" s="8" t="s">
        <v>42</v>
      </c>
      <c r="D19" s="11" t="s">
        <v>48</v>
      </c>
      <c r="E19" s="3"/>
      <c r="F19" s="3"/>
      <c r="G19" s="3">
        <v>676.5</v>
      </c>
      <c r="H19" s="3" t="s">
        <v>4</v>
      </c>
      <c r="I19" s="3"/>
      <c r="J19" s="3"/>
      <c r="K19" s="3"/>
      <c r="L19" s="3"/>
      <c r="M19" s="3"/>
      <c r="N19" s="9">
        <v>50737.5</v>
      </c>
      <c r="O19" s="10">
        <v>20295</v>
      </c>
      <c r="P19" s="10">
        <v>15221.25</v>
      </c>
      <c r="Q19" s="10">
        <v>15221.25</v>
      </c>
      <c r="R19" s="3"/>
      <c r="S19" s="3"/>
      <c r="T19" s="23"/>
    </row>
    <row r="20" spans="1:20" ht="24.95" customHeight="1">
      <c r="A20" s="2">
        <v>16</v>
      </c>
      <c r="B20" s="8" t="s">
        <v>49</v>
      </c>
      <c r="C20" s="8" t="s">
        <v>43</v>
      </c>
      <c r="D20" s="8" t="s">
        <v>50</v>
      </c>
      <c r="E20" s="3"/>
      <c r="F20" s="3"/>
      <c r="G20" s="3">
        <v>716.995</v>
      </c>
      <c r="H20" s="3"/>
      <c r="I20" s="3"/>
      <c r="J20" s="3"/>
      <c r="K20" s="3"/>
      <c r="L20" s="3"/>
      <c r="M20" s="3"/>
      <c r="N20" s="9">
        <v>53774.6</v>
      </c>
      <c r="O20" s="10">
        <v>21509.84</v>
      </c>
      <c r="P20" s="10">
        <v>16132.38</v>
      </c>
      <c r="Q20" s="10">
        <v>16132.38</v>
      </c>
      <c r="R20" s="3"/>
      <c r="S20" s="3"/>
      <c r="T20" s="23"/>
    </row>
    <row r="21" spans="1:20" ht="24.95" customHeight="1">
      <c r="A21" s="2">
        <v>17</v>
      </c>
      <c r="B21" s="8" t="s">
        <v>51</v>
      </c>
      <c r="C21" s="8" t="s">
        <v>44</v>
      </c>
      <c r="D21" s="8" t="s">
        <v>52</v>
      </c>
      <c r="E21" s="3"/>
      <c r="F21" s="3"/>
      <c r="G21" s="3">
        <v>649.14</v>
      </c>
      <c r="H21" s="3"/>
      <c r="I21" s="3"/>
      <c r="J21" s="3"/>
      <c r="K21" s="3"/>
      <c r="L21" s="3"/>
      <c r="M21" s="3"/>
      <c r="N21" s="9">
        <v>48685.5</v>
      </c>
      <c r="O21" s="10">
        <v>19474.2</v>
      </c>
      <c r="P21" s="10">
        <v>14605.65</v>
      </c>
      <c r="Q21" s="10">
        <v>14605.65</v>
      </c>
      <c r="R21" s="3"/>
      <c r="S21" s="3"/>
      <c r="T21" s="23"/>
    </row>
    <row r="22" spans="1:20" ht="24.95" customHeight="1">
      <c r="A22" s="2">
        <v>18</v>
      </c>
      <c r="B22" s="8" t="s">
        <v>53</v>
      </c>
      <c r="C22" s="2" t="s">
        <v>54</v>
      </c>
      <c r="D22" s="8" t="s">
        <v>55</v>
      </c>
      <c r="E22" s="3"/>
      <c r="F22" s="3"/>
      <c r="G22" s="3">
        <v>23</v>
      </c>
      <c r="H22" s="3">
        <v>57</v>
      </c>
      <c r="I22" s="3"/>
      <c r="J22" s="3"/>
      <c r="K22" s="3"/>
      <c r="L22" s="3"/>
      <c r="M22" s="3"/>
      <c r="N22" s="9">
        <v>37635</v>
      </c>
      <c r="O22" s="10">
        <v>15054</v>
      </c>
      <c r="P22" s="10">
        <v>11290.5</v>
      </c>
      <c r="Q22" s="10">
        <v>11290.5</v>
      </c>
      <c r="R22" s="3"/>
      <c r="S22" s="3"/>
      <c r="T22" s="23"/>
    </row>
    <row r="23" spans="1:20" ht="24.95" customHeight="1">
      <c r="A23" s="2">
        <v>19</v>
      </c>
      <c r="B23" s="2" t="s">
        <v>56</v>
      </c>
      <c r="C23" s="2" t="s">
        <v>56</v>
      </c>
      <c r="D23" s="8" t="s">
        <v>57</v>
      </c>
      <c r="E23" s="3"/>
      <c r="F23" s="3"/>
      <c r="G23" s="3"/>
      <c r="H23" s="3"/>
      <c r="I23" s="3"/>
      <c r="J23" s="3">
        <v>2537</v>
      </c>
      <c r="K23" s="3"/>
      <c r="L23" s="3"/>
      <c r="M23" s="3"/>
      <c r="N23" s="9">
        <v>144609</v>
      </c>
      <c r="O23" s="10">
        <v>57843.6</v>
      </c>
      <c r="P23" s="10">
        <v>43382.7</v>
      </c>
      <c r="Q23" s="10">
        <v>43382.7</v>
      </c>
      <c r="R23" s="3"/>
      <c r="S23" s="3"/>
      <c r="T23" s="23"/>
    </row>
    <row r="24" spans="1:20" ht="24.95" customHeight="1">
      <c r="A24" s="2">
        <v>20</v>
      </c>
      <c r="B24" s="8" t="s">
        <v>58</v>
      </c>
      <c r="C24" s="8" t="s">
        <v>58</v>
      </c>
      <c r="D24" s="8" t="s">
        <v>82</v>
      </c>
      <c r="E24" s="3"/>
      <c r="F24" s="3"/>
      <c r="G24" s="3"/>
      <c r="H24" s="3"/>
      <c r="I24" s="3"/>
      <c r="J24" s="3">
        <v>133</v>
      </c>
      <c r="K24" s="3"/>
      <c r="L24" s="3"/>
      <c r="M24" s="3"/>
      <c r="N24" s="9">
        <v>7581</v>
      </c>
      <c r="O24" s="10">
        <v>3032.4</v>
      </c>
      <c r="P24" s="10">
        <v>2274.3000000000002</v>
      </c>
      <c r="Q24" s="10">
        <v>2274.3000000000002</v>
      </c>
      <c r="R24" s="3"/>
      <c r="S24" s="3"/>
      <c r="T24" s="23"/>
    </row>
    <row r="25" spans="1:20" ht="24.95" customHeight="1">
      <c r="A25" s="2">
        <v>21</v>
      </c>
      <c r="B25" s="8" t="s">
        <v>59</v>
      </c>
      <c r="C25" s="8" t="s">
        <v>84</v>
      </c>
      <c r="D25" s="8" t="s">
        <v>83</v>
      </c>
      <c r="E25" s="3"/>
      <c r="F25" s="3"/>
      <c r="G25" s="3"/>
      <c r="H25" s="3">
        <v>268</v>
      </c>
      <c r="I25" s="3"/>
      <c r="J25" s="3"/>
      <c r="K25" s="3"/>
      <c r="L25" s="3"/>
      <c r="M25" s="3"/>
      <c r="N25" s="9">
        <v>168840</v>
      </c>
      <c r="O25" s="10">
        <v>67536</v>
      </c>
      <c r="P25" s="10">
        <v>50652</v>
      </c>
      <c r="Q25" s="10">
        <v>50652</v>
      </c>
      <c r="R25" s="3" t="s">
        <v>103</v>
      </c>
      <c r="S25" s="3"/>
      <c r="T25" s="23"/>
    </row>
    <row r="26" spans="1:20" ht="24.95" customHeight="1">
      <c r="A26" s="2">
        <v>22</v>
      </c>
      <c r="B26" s="8" t="s">
        <v>60</v>
      </c>
      <c r="C26" s="8" t="s">
        <v>85</v>
      </c>
      <c r="D26" s="8" t="s">
        <v>75</v>
      </c>
      <c r="E26" s="3"/>
      <c r="F26" s="3"/>
      <c r="G26" s="3">
        <v>441</v>
      </c>
      <c r="H26" s="3"/>
      <c r="I26" s="3"/>
      <c r="J26" s="3"/>
      <c r="K26" s="3"/>
      <c r="L26" s="3"/>
      <c r="M26" s="3"/>
      <c r="N26" s="9">
        <v>33075</v>
      </c>
      <c r="O26" s="10">
        <v>13230</v>
      </c>
      <c r="P26" s="10">
        <v>9922.5</v>
      </c>
      <c r="Q26" s="10">
        <v>9922.5</v>
      </c>
      <c r="R26" s="3"/>
      <c r="S26" s="3"/>
      <c r="T26" s="23"/>
    </row>
    <row r="27" spans="1:20" ht="24.95" customHeight="1">
      <c r="A27" s="2">
        <v>23</v>
      </c>
      <c r="B27" s="8" t="s">
        <v>61</v>
      </c>
      <c r="C27" s="8" t="s">
        <v>61</v>
      </c>
      <c r="D27" s="8" t="s">
        <v>76</v>
      </c>
      <c r="E27" s="3"/>
      <c r="F27" s="3"/>
      <c r="G27" s="3">
        <v>30.6</v>
      </c>
      <c r="H27" s="3"/>
      <c r="I27" s="3"/>
      <c r="J27" s="3"/>
      <c r="K27" s="3"/>
      <c r="L27" s="3"/>
      <c r="M27" s="3"/>
      <c r="N27" s="9">
        <v>2295</v>
      </c>
      <c r="O27" s="10">
        <v>918</v>
      </c>
      <c r="P27" s="10">
        <v>688.5</v>
      </c>
      <c r="Q27" s="10">
        <v>688.5</v>
      </c>
      <c r="R27" s="3" t="s">
        <v>115</v>
      </c>
      <c r="S27" s="3"/>
      <c r="T27" s="23"/>
    </row>
    <row r="28" spans="1:20" ht="24.95" customHeight="1">
      <c r="A28" s="2">
        <v>24</v>
      </c>
      <c r="B28" s="8" t="s">
        <v>86</v>
      </c>
      <c r="C28" s="8" t="s">
        <v>86</v>
      </c>
      <c r="D28" s="8" t="s">
        <v>77</v>
      </c>
      <c r="E28" s="3"/>
      <c r="F28" s="3"/>
      <c r="G28" s="3">
        <v>182.24</v>
      </c>
      <c r="H28" s="3"/>
      <c r="I28" s="3"/>
      <c r="J28" s="3"/>
      <c r="K28" s="3"/>
      <c r="L28" s="3"/>
      <c r="M28" s="3"/>
      <c r="N28" s="9">
        <v>13668</v>
      </c>
      <c r="O28" s="10">
        <v>5467.2</v>
      </c>
      <c r="P28" s="10">
        <v>4100.3999999999996</v>
      </c>
      <c r="Q28" s="10">
        <v>4100.3999999999996</v>
      </c>
      <c r="R28" s="3"/>
      <c r="S28" s="3"/>
      <c r="T28" s="23"/>
    </row>
    <row r="29" spans="1:20" ht="24.95" customHeight="1">
      <c r="A29" s="2">
        <v>25</v>
      </c>
      <c r="B29" s="8" t="s">
        <v>62</v>
      </c>
      <c r="C29" s="8" t="s">
        <v>62</v>
      </c>
      <c r="D29" s="8" t="s">
        <v>78</v>
      </c>
      <c r="E29" s="3"/>
      <c r="F29" s="3"/>
      <c r="G29" s="3"/>
      <c r="H29" s="3"/>
      <c r="I29" s="3"/>
      <c r="J29" s="3"/>
      <c r="K29" s="3">
        <v>320</v>
      </c>
      <c r="L29" s="3"/>
      <c r="M29" s="3"/>
      <c r="N29" s="9">
        <v>7680</v>
      </c>
      <c r="O29" s="10">
        <v>3072</v>
      </c>
      <c r="P29" s="10">
        <v>2304</v>
      </c>
      <c r="Q29" s="10">
        <v>2304</v>
      </c>
      <c r="R29" s="3" t="s">
        <v>104</v>
      </c>
      <c r="S29" s="3"/>
      <c r="T29" s="23"/>
    </row>
    <row r="30" spans="1:20" ht="24.95" customHeight="1">
      <c r="A30" s="2">
        <v>26</v>
      </c>
      <c r="B30" s="8" t="s">
        <v>63</v>
      </c>
      <c r="C30" s="8" t="s">
        <v>63</v>
      </c>
      <c r="D30" s="8" t="s">
        <v>78</v>
      </c>
      <c r="E30" s="3"/>
      <c r="F30" s="3"/>
      <c r="G30" s="3"/>
      <c r="H30" s="3"/>
      <c r="I30" s="3"/>
      <c r="J30" s="3"/>
      <c r="K30" s="3">
        <v>271</v>
      </c>
      <c r="L30" s="3"/>
      <c r="M30" s="3"/>
      <c r="N30" s="9">
        <v>6504</v>
      </c>
      <c r="O30" s="10">
        <v>2601.6</v>
      </c>
      <c r="P30" s="10">
        <v>1951.2</v>
      </c>
      <c r="Q30" s="10">
        <v>1951.2</v>
      </c>
      <c r="R30" s="3"/>
      <c r="S30" s="3"/>
      <c r="T30" s="23"/>
    </row>
    <row r="31" spans="1:20" ht="24.95" customHeight="1">
      <c r="A31" s="2">
        <v>27</v>
      </c>
      <c r="B31" s="8" t="s">
        <v>64</v>
      </c>
      <c r="C31" s="8" t="s">
        <v>64</v>
      </c>
      <c r="D31" s="8" t="s">
        <v>79</v>
      </c>
      <c r="E31" s="3"/>
      <c r="F31" s="3"/>
      <c r="G31" s="3">
        <v>121.5</v>
      </c>
      <c r="H31" s="3"/>
      <c r="I31" s="3"/>
      <c r="J31" s="3"/>
      <c r="K31" s="3"/>
      <c r="L31" s="3"/>
      <c r="M31" s="3"/>
      <c r="N31" s="9">
        <v>9112.5</v>
      </c>
      <c r="O31" s="10">
        <v>3645</v>
      </c>
      <c r="P31" s="10">
        <v>2733.75</v>
      </c>
      <c r="Q31" s="10">
        <v>2733.75</v>
      </c>
      <c r="R31" s="3"/>
      <c r="S31" s="3"/>
      <c r="T31" s="23"/>
    </row>
    <row r="32" spans="1:20" ht="24.95" customHeight="1">
      <c r="A32" s="2">
        <v>28</v>
      </c>
      <c r="B32" s="8" t="s">
        <v>65</v>
      </c>
      <c r="C32" s="8" t="s">
        <v>65</v>
      </c>
      <c r="D32" s="8" t="s">
        <v>80</v>
      </c>
      <c r="E32" s="3"/>
      <c r="F32" s="3"/>
      <c r="G32" s="3">
        <v>460.6</v>
      </c>
      <c r="H32" s="3"/>
      <c r="I32" s="3"/>
      <c r="J32" s="3"/>
      <c r="K32" s="3"/>
      <c r="L32" s="3"/>
      <c r="M32" s="3"/>
      <c r="N32" s="9">
        <v>34545</v>
      </c>
      <c r="O32" s="10">
        <v>13818</v>
      </c>
      <c r="P32" s="10">
        <v>10363.5</v>
      </c>
      <c r="Q32" s="10">
        <v>10363.5</v>
      </c>
      <c r="R32" s="3"/>
      <c r="S32" s="3"/>
      <c r="T32" s="23"/>
    </row>
    <row r="33" spans="1:21" ht="24.95" customHeight="1">
      <c r="A33" s="2">
        <v>29</v>
      </c>
      <c r="B33" s="8" t="s">
        <v>66</v>
      </c>
      <c r="C33" s="8" t="s">
        <v>66</v>
      </c>
      <c r="D33" s="8" t="s">
        <v>81</v>
      </c>
      <c r="E33" s="3"/>
      <c r="F33" s="3"/>
      <c r="G33" s="3"/>
      <c r="H33" s="3"/>
      <c r="I33" s="3"/>
      <c r="J33" s="3"/>
      <c r="K33" s="3">
        <v>74</v>
      </c>
      <c r="L33" s="3"/>
      <c r="M33" s="3"/>
      <c r="N33" s="9">
        <v>1776</v>
      </c>
      <c r="O33" s="10">
        <v>710.4</v>
      </c>
      <c r="P33" s="10">
        <v>532.79999999999995</v>
      </c>
      <c r="Q33" s="10">
        <v>532.79999999999995</v>
      </c>
      <c r="R33" s="3"/>
      <c r="S33" s="3"/>
      <c r="T33" s="23"/>
    </row>
    <row r="34" spans="1:21" ht="24.95" customHeight="1">
      <c r="A34" s="2">
        <v>30</v>
      </c>
      <c r="B34" s="8" t="s">
        <v>67</v>
      </c>
      <c r="C34" s="8" t="s">
        <v>87</v>
      </c>
      <c r="D34" s="8" t="s">
        <v>89</v>
      </c>
      <c r="E34" s="3">
        <v>991</v>
      </c>
      <c r="F34" s="3">
        <v>400</v>
      </c>
      <c r="G34" s="3"/>
      <c r="H34" s="3"/>
      <c r="I34" s="3"/>
      <c r="J34" s="3"/>
      <c r="K34" s="3"/>
      <c r="L34" s="3"/>
      <c r="M34" s="3"/>
      <c r="N34" s="9">
        <v>166920</v>
      </c>
      <c r="O34" s="10">
        <v>66768</v>
      </c>
      <c r="P34" s="10">
        <v>50076</v>
      </c>
      <c r="Q34" s="10">
        <v>50076</v>
      </c>
      <c r="R34" s="3"/>
      <c r="S34" s="3"/>
      <c r="T34" s="23"/>
    </row>
    <row r="35" spans="1:21" ht="24.95" customHeight="1">
      <c r="A35" s="2">
        <v>31</v>
      </c>
      <c r="B35" s="8" t="s">
        <v>68</v>
      </c>
      <c r="C35" s="8" t="s">
        <v>88</v>
      </c>
      <c r="D35" s="8" t="s">
        <v>90</v>
      </c>
      <c r="E35" s="3">
        <v>607.79999999999995</v>
      </c>
      <c r="F35" s="3"/>
      <c r="G35" s="3"/>
      <c r="H35" s="3"/>
      <c r="I35" s="3"/>
      <c r="J35" s="3"/>
      <c r="K35" s="3"/>
      <c r="L35" s="3"/>
      <c r="M35" s="3"/>
      <c r="N35" s="9">
        <v>72936</v>
      </c>
      <c r="O35" s="10">
        <v>29174.400000000001</v>
      </c>
      <c r="P35" s="10">
        <v>21880.799999999999</v>
      </c>
      <c r="Q35" s="10">
        <v>21880.799999999999</v>
      </c>
      <c r="R35" s="3"/>
      <c r="S35" s="3"/>
      <c r="T35" s="23"/>
    </row>
    <row r="36" spans="1:21" ht="24.95" customHeight="1">
      <c r="A36" s="2">
        <v>32</v>
      </c>
      <c r="B36" s="8" t="s">
        <v>69</v>
      </c>
      <c r="C36" s="8" t="s">
        <v>69</v>
      </c>
      <c r="D36" s="8" t="s">
        <v>91</v>
      </c>
      <c r="E36" s="3"/>
      <c r="F36" s="3"/>
      <c r="G36" s="3">
        <v>1071</v>
      </c>
      <c r="H36" s="3"/>
      <c r="I36" s="3"/>
      <c r="J36" s="3"/>
      <c r="K36" s="3"/>
      <c r="L36" s="3"/>
      <c r="M36" s="3"/>
      <c r="N36" s="16">
        <v>80325</v>
      </c>
      <c r="O36" s="17">
        <v>32130</v>
      </c>
      <c r="P36" s="17">
        <v>24097.5</v>
      </c>
      <c r="Q36" s="17">
        <v>24097.5</v>
      </c>
      <c r="R36" s="3"/>
      <c r="S36" s="3"/>
      <c r="T36" s="23"/>
    </row>
    <row r="37" spans="1:21" ht="24.95" customHeight="1">
      <c r="A37" s="2">
        <v>33</v>
      </c>
      <c r="B37" s="8" t="s">
        <v>70</v>
      </c>
      <c r="C37" s="8" t="s">
        <v>70</v>
      </c>
      <c r="D37" s="8" t="s">
        <v>92</v>
      </c>
      <c r="E37" s="3"/>
      <c r="F37" s="3"/>
      <c r="G37" s="3"/>
      <c r="H37" s="3"/>
      <c r="I37" s="3"/>
      <c r="J37" s="3"/>
      <c r="K37" s="3">
        <v>7</v>
      </c>
      <c r="L37" s="3"/>
      <c r="M37" s="3"/>
      <c r="N37" s="9">
        <v>168</v>
      </c>
      <c r="O37" s="10">
        <v>67.2</v>
      </c>
      <c r="P37" s="10">
        <v>50.4</v>
      </c>
      <c r="Q37" s="10">
        <v>50.4</v>
      </c>
      <c r="R37" s="3"/>
      <c r="S37" s="3"/>
      <c r="T37" s="23"/>
    </row>
    <row r="38" spans="1:21" ht="24.95" customHeight="1">
      <c r="A38" s="2">
        <v>34</v>
      </c>
      <c r="B38" s="8" t="s">
        <v>71</v>
      </c>
      <c r="C38" s="8" t="s">
        <v>71</v>
      </c>
      <c r="D38" s="8" t="s">
        <v>93</v>
      </c>
      <c r="E38" s="3"/>
      <c r="F38" s="3"/>
      <c r="G38" s="3"/>
      <c r="H38" s="3">
        <v>58</v>
      </c>
      <c r="I38" s="3"/>
      <c r="J38" s="3"/>
      <c r="K38" s="3"/>
      <c r="L38" s="3"/>
      <c r="M38" s="3"/>
      <c r="N38" s="9">
        <v>36540</v>
      </c>
      <c r="O38" s="10">
        <v>14616</v>
      </c>
      <c r="P38" s="10">
        <v>10962</v>
      </c>
      <c r="Q38" s="10">
        <v>10962</v>
      </c>
      <c r="R38" s="3"/>
      <c r="S38" s="3"/>
      <c r="T38" s="23"/>
    </row>
    <row r="39" spans="1:21" ht="24.95" customHeight="1">
      <c r="A39" s="2">
        <v>35</v>
      </c>
      <c r="B39" s="8" t="s">
        <v>72</v>
      </c>
      <c r="C39" s="8" t="s">
        <v>72</v>
      </c>
      <c r="D39" s="8" t="s">
        <v>94</v>
      </c>
      <c r="E39" s="3"/>
      <c r="F39" s="3"/>
      <c r="G39" s="3">
        <v>60.5</v>
      </c>
      <c r="H39" s="3"/>
      <c r="I39" s="3"/>
      <c r="J39" s="3"/>
      <c r="K39" s="3"/>
      <c r="L39" s="3"/>
      <c r="M39" s="3"/>
      <c r="N39" s="9">
        <v>4537.5</v>
      </c>
      <c r="O39" s="10">
        <v>1815</v>
      </c>
      <c r="P39" s="10">
        <v>1361.25</v>
      </c>
      <c r="Q39" s="10">
        <v>1361.25</v>
      </c>
      <c r="R39" s="3" t="s">
        <v>101</v>
      </c>
      <c r="S39" s="3"/>
      <c r="T39" s="23"/>
    </row>
    <row r="40" spans="1:21" ht="24.95" customHeight="1">
      <c r="A40" s="2">
        <v>36</v>
      </c>
      <c r="B40" s="8" t="s">
        <v>73</v>
      </c>
      <c r="C40" s="8" t="s">
        <v>73</v>
      </c>
      <c r="D40" s="8" t="s">
        <v>94</v>
      </c>
      <c r="E40" s="3"/>
      <c r="F40" s="3"/>
      <c r="G40" s="3">
        <v>36.299999999999997</v>
      </c>
      <c r="H40" s="3"/>
      <c r="I40" s="3"/>
      <c r="J40" s="3"/>
      <c r="K40" s="3"/>
      <c r="L40" s="3"/>
      <c r="M40" s="3"/>
      <c r="N40" s="9">
        <v>2722.5</v>
      </c>
      <c r="O40" s="10">
        <v>1089</v>
      </c>
      <c r="P40" s="10">
        <v>816.75</v>
      </c>
      <c r="Q40" s="10">
        <v>816.75</v>
      </c>
      <c r="R40" s="3"/>
      <c r="S40" s="3"/>
      <c r="T40" s="23"/>
    </row>
    <row r="41" spans="1:21" ht="24.75" customHeight="1">
      <c r="A41" s="2">
        <v>37</v>
      </c>
      <c r="B41" s="8" t="s">
        <v>74</v>
      </c>
      <c r="C41" s="8" t="s">
        <v>74</v>
      </c>
      <c r="D41" s="8" t="s">
        <v>93</v>
      </c>
      <c r="E41" s="3"/>
      <c r="F41" s="3"/>
      <c r="G41" s="3">
        <v>115.5</v>
      </c>
      <c r="H41" s="3" t="s">
        <v>4</v>
      </c>
      <c r="I41" s="3"/>
      <c r="J41" s="3"/>
      <c r="K41" s="3"/>
      <c r="L41" s="3"/>
      <c r="M41" s="3"/>
      <c r="N41" s="9">
        <v>8662.5</v>
      </c>
      <c r="O41" s="10">
        <v>3465</v>
      </c>
      <c r="P41" s="10">
        <v>2598.75</v>
      </c>
      <c r="Q41" s="10">
        <v>2598.75</v>
      </c>
      <c r="R41" s="3"/>
      <c r="S41" s="3"/>
      <c r="T41" s="23"/>
    </row>
    <row r="42" spans="1:21" ht="24.75" customHeight="1">
      <c r="A42" s="2">
        <v>38</v>
      </c>
      <c r="B42" s="8" t="s">
        <v>109</v>
      </c>
      <c r="C42" s="8" t="s">
        <v>111</v>
      </c>
      <c r="D42" s="8" t="s">
        <v>110</v>
      </c>
      <c r="E42" s="3"/>
      <c r="F42" s="3"/>
      <c r="G42" s="3"/>
      <c r="H42" s="3"/>
      <c r="I42" s="3"/>
      <c r="J42" s="3"/>
      <c r="K42" s="3"/>
      <c r="L42" s="3">
        <v>32</v>
      </c>
      <c r="M42" s="3">
        <v>23</v>
      </c>
      <c r="N42" s="9">
        <v>18270</v>
      </c>
      <c r="O42" s="10">
        <v>7308</v>
      </c>
      <c r="P42" s="10">
        <v>5481</v>
      </c>
      <c r="Q42" s="10">
        <v>5481</v>
      </c>
      <c r="R42" s="3"/>
      <c r="S42" s="3"/>
      <c r="T42" s="23" t="s">
        <v>107</v>
      </c>
    </row>
    <row r="43" spans="1:21" ht="24.75" customHeight="1">
      <c r="A43" s="2">
        <v>39</v>
      </c>
      <c r="B43" s="8" t="s">
        <v>112</v>
      </c>
      <c r="C43" s="8" t="s">
        <v>113</v>
      </c>
      <c r="D43" s="8" t="s">
        <v>114</v>
      </c>
      <c r="E43" s="3"/>
      <c r="F43" s="3"/>
      <c r="G43" s="3"/>
      <c r="H43" s="3"/>
      <c r="I43" s="3"/>
      <c r="J43" s="3"/>
      <c r="K43" s="3"/>
      <c r="L43" s="3">
        <v>207</v>
      </c>
      <c r="M43" s="3">
        <v>286</v>
      </c>
      <c r="N43" s="9">
        <v>147000</v>
      </c>
      <c r="O43" s="10">
        <v>58800</v>
      </c>
      <c r="P43" s="10">
        <v>44100</v>
      </c>
      <c r="Q43" s="10">
        <v>44100</v>
      </c>
      <c r="R43" s="3"/>
      <c r="S43" s="3"/>
      <c r="T43" s="23" t="s">
        <v>107</v>
      </c>
    </row>
    <row r="44" spans="1:21" s="14" customFormat="1" ht="24.95" customHeight="1">
      <c r="A44" s="12" t="s">
        <v>3</v>
      </c>
      <c r="B44" s="12"/>
      <c r="C44" s="12"/>
      <c r="D44" s="12"/>
      <c r="E44" s="13">
        <f t="shared" ref="E44:K44" si="0">SUM(E5:E41)</f>
        <v>1724.8</v>
      </c>
      <c r="F44" s="13">
        <f t="shared" si="0"/>
        <v>482</v>
      </c>
      <c r="G44" s="13">
        <f t="shared" si="0"/>
        <v>22113.179999999997</v>
      </c>
      <c r="H44" s="13">
        <f t="shared" si="0"/>
        <v>445</v>
      </c>
      <c r="I44" s="13">
        <f t="shared" si="0"/>
        <v>843</v>
      </c>
      <c r="J44" s="13">
        <f t="shared" si="0"/>
        <v>2670</v>
      </c>
      <c r="K44" s="13">
        <f t="shared" si="0"/>
        <v>672</v>
      </c>
      <c r="L44" s="13">
        <v>239</v>
      </c>
      <c r="M44" s="13">
        <v>309</v>
      </c>
      <c r="N44" s="13">
        <f>SUM(N5:N43)</f>
        <v>2855896.13</v>
      </c>
      <c r="O44" s="13">
        <f>SUM(O5:O43)</f>
        <v>1142358.4519999998</v>
      </c>
      <c r="P44" s="13">
        <f>SUM(P5:P43)</f>
        <v>856768.83900000015</v>
      </c>
      <c r="Q44" s="13">
        <f>SUM(Q5:Q43)</f>
        <v>856768.83900000015</v>
      </c>
      <c r="R44" s="5"/>
      <c r="S44" s="5"/>
      <c r="T44" s="12"/>
    </row>
    <row r="45" spans="1:21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4"/>
      <c r="U45" s="22"/>
    </row>
    <row r="46" spans="1:2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  <c r="U46" s="22"/>
    </row>
    <row r="47" spans="1:2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4"/>
      <c r="U47" s="22"/>
    </row>
    <row r="48" spans="1:2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  <c r="U48" s="22"/>
    </row>
    <row r="49" spans="1:20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</sheetData>
  <mergeCells count="12">
    <mergeCell ref="A49:T49"/>
    <mergeCell ref="D3:D4"/>
    <mergeCell ref="Q2:T2"/>
    <mergeCell ref="A1:T1"/>
    <mergeCell ref="A3:A4"/>
    <mergeCell ref="B3:B4"/>
    <mergeCell ref="C3:C4"/>
    <mergeCell ref="N3:Q3"/>
    <mergeCell ref="S3:S4"/>
    <mergeCell ref="E3:M3"/>
    <mergeCell ref="T3:T4"/>
    <mergeCell ref="R3:R4"/>
  </mergeCells>
  <phoneticPr fontId="3" type="noConversion"/>
  <pageMargins left="0.23622047244094491" right="0.23622047244094491" top="0.74803149606299213" bottom="0.43307086614173229" header="0.31496062992125984" footer="0.31496062992125984"/>
  <pageSetup paperSize="8" scale="8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cp:lastPrinted>2020-11-04T03:49:54Z</cp:lastPrinted>
  <dcterms:created xsi:type="dcterms:W3CDTF">2006-09-13T11:21:00Z</dcterms:created>
  <dcterms:modified xsi:type="dcterms:W3CDTF">2020-11-15T01:19:57Z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