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firstSheet="2" activeTab="2"/>
  </bookViews>
  <sheets>
    <sheet name="封面" sheetId="1" state="hidden" r:id="rId1"/>
    <sheet name="目录" sheetId="2" state="hidden" r:id="rId2"/>
    <sheet name="部门收支总表" sheetId="3" r:id="rId3"/>
    <sheet name="部门收入总表" sheetId="4" r:id="rId4"/>
    <sheet name="部门支出总表" sheetId="6" r:id="rId5"/>
    <sheet name="财政拨款收支总表" sheetId="36" r:id="rId6"/>
    <sheet name="一般公共预算基本支出表一（工资福利）" sheetId="10" r:id="rId7"/>
    <sheet name="一般公共预算基本支出表二（商品服务）" sheetId="12" r:id="rId8"/>
    <sheet name="一般公共预算基本支出表三（个人家庭）" sheetId="14" r:id="rId9"/>
    <sheet name="一般公共预算“三公”经费支出表" sheetId="37" r:id="rId10"/>
    <sheet name="政府性基金" sheetId="17" r:id="rId11"/>
    <sheet name="非税" sheetId="5" r:id="rId12"/>
    <sheet name="支出分类" sheetId="7" r:id="rId13"/>
    <sheet name="支出分类(政府预算)" sheetId="8" r:id="rId14"/>
    <sheet name="三公经费预算表" sheetId="35" r:id="rId15"/>
    <sheet name="工资福利" sheetId="9" r:id="rId16"/>
    <sheet name="商品服务" sheetId="11" r:id="rId17"/>
    <sheet name="个人家庭" sheetId="13" r:id="rId18"/>
    <sheet name="一般公共预算拨款" sheetId="15" r:id="rId19"/>
    <sheet name="一般公共预算拨款(政府预算)" sheetId="16" r:id="rId20"/>
    <sheet name="政府性基金(政府预算)" sheetId="18" r:id="rId21"/>
    <sheet name="专户" sheetId="19" r:id="rId22"/>
    <sheet name="专户(政府预算)" sheetId="20" r:id="rId23"/>
    <sheet name="经费拨款" sheetId="21" r:id="rId24"/>
    <sheet name="经费拨款(政府预算)" sheetId="22" r:id="rId25"/>
    <sheet name="专项汇总" sheetId="23" r:id="rId26"/>
    <sheet name="项目A" sheetId="24" r:id="rId27"/>
    <sheet name="项目B" sheetId="25" r:id="rId28"/>
    <sheet name="项目C" sheetId="26" r:id="rId29"/>
    <sheet name="项目A(政府预算)" sheetId="27" r:id="rId30"/>
    <sheet name="项目B(政府预算)" sheetId="28" r:id="rId31"/>
    <sheet name="项目C(政府预算)" sheetId="29" r:id="rId32"/>
    <sheet name="采购" sheetId="30" r:id="rId33"/>
    <sheet name="购买服务" sheetId="31" r:id="rId34"/>
    <sheet name="人员" sheetId="32" r:id="rId35"/>
    <sheet name="单位资产汇总表" sheetId="33" r:id="rId36"/>
    <sheet name="中长期财政规划计划表" sheetId="34" r:id="rId37"/>
  </sheets>
  <definedNames>
    <definedName name="_xlnm.Print_Area" localSheetId="2">部门收支总表!$A$1:$H$35</definedName>
    <definedName name="_xlnm.Print_Titles" localSheetId="2">部门收支总表!$1:5</definedName>
    <definedName name="_xlnm.Print_Area" localSheetId="3">部门收入总表!$A$1:$U$10</definedName>
    <definedName name="_xlnm.Print_Titles" localSheetId="3">部门收入总表!$1:7</definedName>
    <definedName name="_xlnm.Print_Area" localSheetId="11">非税!$A$1:$V$9</definedName>
    <definedName name="_xlnm.Print_Titles" localSheetId="11">非税!$1:7</definedName>
    <definedName name="_xlnm.Print_Area" localSheetId="4">部门支出总表!$A$1:$X$13</definedName>
    <definedName name="_xlnm.Print_Titles" localSheetId="4">部门支出总表!$1:7</definedName>
    <definedName name="_xlnm.Print_Area" localSheetId="12">支出分类!$A$1:$T$13</definedName>
    <definedName name="_xlnm.Print_Titles" localSheetId="12">支出分类!$1:7</definedName>
    <definedName name="_xlnm.Print_Area" localSheetId="13">'支出分类(政府预算)'!$A$1:$R$13</definedName>
    <definedName name="_xlnm.Print_Titles" localSheetId="13">'支出分类(政府预算)'!$1:7</definedName>
    <definedName name="_xlnm.Print_Area" localSheetId="15">工资福利!$A$1:$S$10</definedName>
    <definedName name="_xlnm.Print_Titles" localSheetId="15">工资福利!$1:6</definedName>
    <definedName name="_xlnm.Print_Area" localSheetId="6">'一般公共预算基本支出表一（工资福利）'!$A$1:$N$10</definedName>
    <definedName name="_xlnm.Print_Titles" localSheetId="6">'一般公共预算基本支出表一（工资福利）'!$1:6</definedName>
    <definedName name="_xlnm.Print_Area" localSheetId="16">商品服务!$A$1:$AG$10</definedName>
    <definedName name="_xlnm.Print_Titles" localSheetId="16">商品服务!$1:6</definedName>
    <definedName name="_xlnm.Print_Area" localSheetId="7">'一般公共预算基本支出表二（商品服务）'!$A$1:$T$10</definedName>
    <definedName name="_xlnm.Print_Titles" localSheetId="7">'一般公共预算基本支出表二（商品服务）'!$1:6</definedName>
    <definedName name="_xlnm.Print_Area" localSheetId="17">个人家庭!$A$1:$Q$9</definedName>
    <definedName name="_xlnm.Print_Titles" localSheetId="17">个人家庭!$1:6</definedName>
    <definedName name="_xlnm.Print_Area" localSheetId="8">'一般公共预算基本支出表三（个人家庭）'!$A$1:$K$10</definedName>
    <definedName name="_xlnm.Print_Titles" localSheetId="8">'一般公共预算基本支出表三（个人家庭）'!$1:6</definedName>
    <definedName name="_xlnm.Print_Area" localSheetId="18">一般公共预算拨款!$A$1:$U$13</definedName>
    <definedName name="_xlnm.Print_Titles" localSheetId="18">一般公共预算拨款!$1:7</definedName>
    <definedName name="_xlnm.Print_Area" localSheetId="19">'一般公共预算拨款(政府预算)'!$A$1:$U$13</definedName>
    <definedName name="_xlnm.Print_Titles" localSheetId="19">'一般公共预算拨款(政府预算)'!$1:7</definedName>
    <definedName name="_xlnm.Print_Area" localSheetId="10">政府性基金!$A$1:$U$7</definedName>
    <definedName name="_xlnm.Print_Titles" localSheetId="10">政府性基金!$1:7</definedName>
    <definedName name="_xlnm.Print_Area" localSheetId="20">'政府性基金(政府预算)'!$A$1:$U$7</definedName>
    <definedName name="_xlnm.Print_Titles" localSheetId="20">'政府性基金(政府预算)'!$1:7</definedName>
    <definedName name="_xlnm.Print_Area" localSheetId="21">专户!$A$1:$U$7</definedName>
    <definedName name="_xlnm.Print_Titles" localSheetId="21">专户!$1:7</definedName>
    <definedName name="_xlnm.Print_Area" localSheetId="22">'专户(政府预算)'!$A$1:$U$7</definedName>
    <definedName name="_xlnm.Print_Titles" localSheetId="22">'专户(政府预算)'!$1:7</definedName>
    <definedName name="_xlnm.Print_Area" localSheetId="23">经费拨款!$A$1:$U$13</definedName>
    <definedName name="_xlnm.Print_Titles" localSheetId="23">经费拨款!$1:7</definedName>
    <definedName name="_xlnm.Print_Area" localSheetId="24">'经费拨款(政府预算)'!$A$1:$U$13</definedName>
    <definedName name="_xlnm.Print_Titles" localSheetId="24">'经费拨款(政府预算)'!$1:7</definedName>
    <definedName name="_xlnm.Print_Area" localSheetId="25">专项汇总!$A$1:$P$19</definedName>
    <definedName name="_xlnm.Print_Titles" localSheetId="25">专项汇总!$1:8</definedName>
    <definedName name="_xlnm.Print_Area" localSheetId="26">项目A!$A$1:$AH$9</definedName>
    <definedName name="_xlnm.Print_Titles" localSheetId="26">项目A!$1:6</definedName>
    <definedName name="_xlnm.Print_Area" localSheetId="27">项目B!$A$1:$AE$6</definedName>
    <definedName name="_xlnm.Print_Titles" localSheetId="27">项目B!$1:6</definedName>
    <definedName name="_xlnm.Print_Area" localSheetId="28">项目C!$A$1:$AB$11</definedName>
    <definedName name="_xlnm.Print_Titles" localSheetId="28">项目C!$1:6</definedName>
    <definedName name="_xlnm.Print_Area" localSheetId="29">'项目A(政府预算)'!$A$1:$T$9</definedName>
    <definedName name="_xlnm.Print_Titles" localSheetId="29">'项目A(政府预算)'!$1:6</definedName>
    <definedName name="_xlnm.Print_Area" localSheetId="30">'项目B(政府预算)'!$A$1:$T$6</definedName>
    <definedName name="_xlnm.Print_Titles" localSheetId="30">'项目B(政府预算)'!$1:6</definedName>
    <definedName name="_xlnm.Print_Area" localSheetId="31">'项目C(政府预算)'!$A$1:$T$11</definedName>
    <definedName name="_xlnm.Print_Titles" localSheetId="31">'项目C(政府预算)'!$1:6</definedName>
    <definedName name="_xlnm.Print_Area" localSheetId="32">采购!$A$1:$T$13</definedName>
    <definedName name="_xlnm.Print_Titles" localSheetId="32">采购!$1:8</definedName>
    <definedName name="_xlnm.Print_Area" localSheetId="33">购买服务!$A$1:$N$7</definedName>
    <definedName name="_xlnm.Print_Titles" localSheetId="33">购买服务!$1:7</definedName>
    <definedName name="_xlnm.Print_Area" localSheetId="34">人员!$A$1:$M$10</definedName>
    <definedName name="_xlnm.Print_Titles" localSheetId="34">人员!$1:7</definedName>
    <definedName name="_xlnm.Print_Area" localSheetId="35">单位资产汇总表!$A$1:$K$9</definedName>
    <definedName name="_xlnm.Print_Titles" localSheetId="35">单位资产汇总表!$1:7</definedName>
    <definedName name="_xlnm.Print_Area" localSheetId="36">中长期财政规划计划表!$A$1:$J$5</definedName>
    <definedName name="_xlnm.Print_Titles" localSheetId="36">中长期财政规划计划表!$1:5</definedName>
  </definedNames>
  <calcPr calcId="144525"/>
</workbook>
</file>

<file path=xl/sharedStrings.xml><?xml version="1.0" encoding="utf-8"?>
<sst xmlns="http://schemas.openxmlformats.org/spreadsheetml/2006/main" count="1499" uniqueCount="473">
  <si>
    <t>2019年部门预算表</t>
  </si>
  <si>
    <t>单位代码：</t>
  </si>
  <si>
    <t>单位名称：</t>
  </si>
  <si>
    <t>联系电话：</t>
  </si>
  <si>
    <t>2019年部门预算“一上”输出表目录</t>
  </si>
  <si>
    <t>一、县级预算</t>
  </si>
  <si>
    <t>1.预算01表</t>
  </si>
  <si>
    <t>部门预算收支总表.......................................</t>
  </si>
  <si>
    <t>13.预算13表</t>
  </si>
  <si>
    <t>一般公共预算拨款县级支出分类汇总表(按部门预算经济分类)............</t>
  </si>
  <si>
    <t>2.预算02表</t>
  </si>
  <si>
    <t>收入预算总表...........................................</t>
  </si>
  <si>
    <t>14.预算14表</t>
  </si>
  <si>
    <t>一般公共预算拨款县级支出分类汇总表(按政府预算经济分类)............</t>
  </si>
  <si>
    <t>3.预算03表</t>
  </si>
  <si>
    <t>非税收入征收计划表.....................................</t>
  </si>
  <si>
    <t>15.预算15表</t>
  </si>
  <si>
    <t>政府性基金拨款县级支出分类汇总表(按部门预算经济分类)..............</t>
  </si>
  <si>
    <t>4.预算04表</t>
  </si>
  <si>
    <t>县级支出预算总表.......................................</t>
  </si>
  <si>
    <t>16.预算16表</t>
  </si>
  <si>
    <t>政府性基金拨款县级支出分类汇总表(按政府预算经济分类)..............</t>
  </si>
  <si>
    <t>5.预算05表</t>
  </si>
  <si>
    <t>县级支出预算分类汇总表(按部门预算经济分类)................</t>
  </si>
  <si>
    <t>17.预算17表</t>
  </si>
  <si>
    <t>纳入专户管理的非税收入拨款县级支出分类汇总表(按部门预算经济分类)...</t>
  </si>
  <si>
    <t>6.预算06表</t>
  </si>
  <si>
    <t>县级支出预算分类汇总表(按政府预算经济分类)................</t>
  </si>
  <si>
    <t>18.预算18表</t>
  </si>
  <si>
    <t>纳入专户管理的非税收入拨款县级支出分类汇总表(按政府预算经济分类)...</t>
  </si>
  <si>
    <t>7.预算07表</t>
  </si>
  <si>
    <t>基本支出预算明细表--工资福利支出(按部门预算经济分类).......</t>
  </si>
  <si>
    <t>19.预算19表</t>
  </si>
  <si>
    <t>一般公共预算拨款--经费拨款县级支出预算表(按部门预算经济分类)......</t>
  </si>
  <si>
    <t>8.预算08表</t>
  </si>
  <si>
    <t>基本支出预算明细表--工资福利支出(按政府预算经济分类).......</t>
  </si>
  <si>
    <t>20.预算20表</t>
  </si>
  <si>
    <t>一般公共预算拨款--经费拨款县级支出预算表(按政府预算经济分类)......</t>
  </si>
  <si>
    <t>9.预算09表</t>
  </si>
  <si>
    <t>基本支出预算明细表--商品和服务支出(按部门预算经济分类).....</t>
  </si>
  <si>
    <t>21.预算21表</t>
  </si>
  <si>
    <t>县级专项资金预算汇总表........................................</t>
  </si>
  <si>
    <t>10.预算10表</t>
  </si>
  <si>
    <t>基本支出预算明细表--商品和服务支出(按政府预算经济分类).....</t>
  </si>
  <si>
    <t>22.预算22表</t>
  </si>
  <si>
    <t>县级项目支出预算明细表(按部门预算经济分类).............................</t>
  </si>
  <si>
    <t>11.预算11表</t>
  </si>
  <si>
    <t>基本支出预算明细表--对个人和家庭的补助(按部门预算经济分类).</t>
  </si>
  <si>
    <t>23.预算23表</t>
  </si>
  <si>
    <t>县级项目支出预算明细表(按政府预算经济分类)......................</t>
  </si>
  <si>
    <t>12.预算12表</t>
  </si>
  <si>
    <t>基本支出预算明细表--对个人和家庭的补助(按政府预算经济分类).</t>
  </si>
  <si>
    <t>二、预算附表</t>
  </si>
  <si>
    <t>1.附表01表</t>
  </si>
  <si>
    <r>
      <rPr>
        <b/>
        <sz val="10"/>
        <rFont val="宋体"/>
        <charset val="134"/>
      </rPr>
      <t>单位资产汇总表............</t>
    </r>
    <r>
      <rPr>
        <b/>
        <sz val="10"/>
        <rFont val="宋体"/>
        <charset val="134"/>
      </rPr>
      <t>...</t>
    </r>
    <r>
      <rPr>
        <b/>
        <sz val="10"/>
        <rFont val="宋体"/>
        <charset val="134"/>
      </rPr>
      <t>.........................</t>
    </r>
  </si>
  <si>
    <t>4.附表04表</t>
  </si>
  <si>
    <t>单位人员信息情况表............................................</t>
  </si>
  <si>
    <t>2.附表02表</t>
  </si>
  <si>
    <t>政府采购预算表........................................</t>
  </si>
  <si>
    <t>5.附表05表</t>
  </si>
  <si>
    <t>武冈市2019年中长期财政规划计划表..............................</t>
  </si>
  <si>
    <t>3.附表03表</t>
  </si>
  <si>
    <r>
      <rPr>
        <b/>
        <sz val="10"/>
        <rFont val="宋体"/>
        <charset val="134"/>
      </rPr>
      <t>政府购买服务支出预算表..................................</t>
    </r>
    <r>
      <rPr>
        <b/>
        <sz val="10"/>
        <rFont val="宋体"/>
        <charset val="134"/>
      </rPr>
      <t>.....</t>
    </r>
  </si>
  <si>
    <t xml:space="preserve">                                                      </t>
  </si>
  <si>
    <t>预算01表</t>
  </si>
  <si>
    <t>部  门  收  支  总  表</t>
  </si>
  <si>
    <t>单位名称：武冈市安全生产监督管理局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</si>
  <si>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</si>
  <si>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</si>
  <si>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</si>
  <si>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</si>
  <si>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</si>
  <si>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</si>
  <si>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</si>
  <si>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</si>
  <si>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</si>
  <si>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</si>
  <si>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</si>
  <si>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</si>
  <si>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</si>
  <si>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</si>
  <si>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</si>
  <si>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</si>
  <si>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  基本经费拨款</t>
  </si>
  <si>
    <t>三、国防支出</t>
  </si>
  <si>
    <t xml:space="preserve">      商品和服务支出</t>
  </si>
  <si>
    <t>三、机关资本性支出(一)</t>
  </si>
  <si>
    <t xml:space="preserve">        专项经费拨款</t>
  </si>
  <si>
    <t>四、公共安全支出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</si>
  <si>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</si>
  <si>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</si>
  <si>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</si>
  <si>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五、教育支出</t>
  </si>
  <si>
    <t>二、项目支出</t>
  </si>
  <si>
    <t>五、对事业单位经常性补助</t>
  </si>
  <si>
    <t xml:space="preserve">        行政性收费收入</t>
  </si>
  <si>
    <t>六、科学技术支出</t>
  </si>
  <si>
    <t>六、对事业单位资本性补助</t>
  </si>
  <si>
    <t xml:space="preserve">        专项收入</t>
  </si>
  <si>
    <t>七、文化体育与传媒支出</t>
  </si>
  <si>
    <t>七、对企业补助</t>
  </si>
  <si>
    <t xml:space="preserve">        国有资本经营收入</t>
  </si>
  <si>
    <t>八、社会保障和就业支出</t>
  </si>
  <si>
    <t xml:space="preserve">      债务利息及费用支出</t>
  </si>
  <si>
    <t>八、对企业资本性支出</t>
  </si>
  <si>
    <t xml:space="preserve">        国有资源（资产）有偿使用收入</t>
  </si>
  <si>
    <t>九、社会保险基金支出</t>
  </si>
  <si>
    <t xml:space="preserve">      资本性支出(基本建设)</t>
  </si>
  <si>
    <t>九、对个人和家庭的补助</t>
  </si>
  <si>
    <t xml:space="preserve">        捐赠收入</t>
  </si>
  <si>
    <t>十、医疗卫生与计划生育支出</t>
  </si>
  <si>
    <t xml:space="preserve">      资本性支出</t>
  </si>
  <si>
    <t>十、对社会保障基金补助</t>
  </si>
  <si>
    <t xml:space="preserve">        政府住房基金收入</t>
  </si>
  <si>
    <t>十一、节能环保支出</t>
  </si>
  <si>
    <t xml:space="preserve">      对企业补助(基本建设)</t>
  </si>
  <si>
    <t>十一、债务利息及费用支出</t>
  </si>
  <si>
    <t xml:space="preserve">        罚没收入</t>
  </si>
  <si>
    <t>十二、城乡社区支出</t>
  </si>
  <si>
    <t xml:space="preserve">      对企业补助</t>
  </si>
  <si>
    <t>十二、其他支出</t>
  </si>
  <si>
    <t xml:space="preserve">        其他收入</t>
  </si>
  <si>
    <t>十三、农林水支出</t>
  </si>
  <si>
    <t xml:space="preserve">      对社会保障基金补助</t>
  </si>
  <si>
    <t>二、政府性基金拨款</t>
  </si>
  <si>
    <t>十四、交通运输支出</t>
  </si>
  <si>
    <t xml:space="preserve">      其他支出</t>
  </si>
  <si>
    <t>三、纳入专户管理的非税收入拨款</t>
  </si>
  <si>
    <t>十五、资源勘探信息等支出</t>
  </si>
  <si>
    <t>三、事业单位经营服务支出</t>
  </si>
  <si>
    <t xml:space="preserve">     事业性收费收入</t>
  </si>
  <si>
    <t>十六、商业服务业等支出</t>
  </si>
  <si>
    <t xml:space="preserve">     其他收入（专户）</t>
  </si>
  <si>
    <t>十七、金融支出</t>
  </si>
  <si>
    <t>四、上级财政补助</t>
  </si>
  <si>
    <t>十八、援助其他地区支出</t>
  </si>
  <si>
    <t xml:space="preserve">     一般公共预算补助</t>
  </si>
  <si>
    <t>十九、国土海洋气象等支出</t>
  </si>
  <si>
    <t xml:space="preserve">     政府性基金补助</t>
  </si>
  <si>
    <t>二十、住房保障支出</t>
  </si>
  <si>
    <t>五、事业单位经营服务收入</t>
  </si>
  <si>
    <t>二一、粮油物资储备支出</t>
  </si>
  <si>
    <t>六、其他收入</t>
  </si>
  <si>
    <t>二二、国有资本经营预算支出</t>
  </si>
  <si>
    <t>七、用事业基金弥补收支差额</t>
  </si>
  <si>
    <t>二三、灾害防治及应急管理支出</t>
  </si>
  <si>
    <t>八、上年结转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</si>
  <si>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</si>
  <si>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</si>
  <si>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</si>
  <si>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</si>
  <si>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</si>
  <si>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</si>
  <si>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收  入  总  计</t>
  </si>
  <si>
    <t>支  出  总  计</t>
  </si>
  <si>
    <t>预算02表</t>
  </si>
  <si>
    <t>部  门  收  入  总  表</t>
  </si>
  <si>
    <t>单位：元</t>
  </si>
  <si>
    <t>单位代码</t>
  </si>
  <si>
    <t>单位名称</t>
  </si>
  <si>
    <t>总计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</si>
  <si>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</si>
  <si>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</si>
  <si>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</si>
  <si>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</si>
  <si>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</si>
  <si>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</si>
  <si>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</si>
  <si>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</si>
  <si>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一般公共预算拨款小计</t>
  </si>
  <si>
    <t>经费拨款</t>
  </si>
  <si>
    <t>纳入一般公共预算管理的非税收入拨款</t>
  </si>
  <si>
    <t>一般公共预算补助</t>
  </si>
  <si>
    <t>政府性基金补助</t>
  </si>
  <si>
    <t>小计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</si>
  <si>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</si>
  <si>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</si>
  <si>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</si>
  <si>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</si>
  <si>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</si>
  <si>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</si>
  <si>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</si>
  <si>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**</t>
  </si>
  <si>
    <t>合计</t>
  </si>
  <si>
    <t>709001</t>
  </si>
  <si>
    <t>武冈市安全生产监督管理局本级</t>
  </si>
  <si>
    <t>709002</t>
  </si>
  <si>
    <t>武冈市安监局安全生产执法大队</t>
  </si>
  <si>
    <t>预算04表</t>
  </si>
  <si>
    <t>部门支出总表</t>
  </si>
  <si>
    <t>功能科目</t>
  </si>
  <si>
    <t>功能科目名称</t>
  </si>
  <si>
    <t>纳入专户管理的非税收入</t>
  </si>
  <si>
    <t>类</t>
  </si>
  <si>
    <t>款</t>
  </si>
  <si>
    <t>项</t>
  </si>
  <si>
    <t>一般公共预算拨款合计</t>
  </si>
  <si>
    <t>224</t>
  </si>
  <si>
    <t>01</t>
  </si>
  <si>
    <t xml:space="preserve">  行政运行</t>
  </si>
  <si>
    <t>99</t>
  </si>
  <si>
    <t xml:space="preserve">  其他应急管理支出</t>
  </si>
  <si>
    <t>财   政   拨   款   收   支   总   表</t>
  </si>
  <si>
    <t>单位名称：武冈市安全生产监督管理局本级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</si>
  <si>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</si>
  <si>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</si>
  <si>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</si>
  <si>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</si>
  <si>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</si>
  <si>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</si>
  <si>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</si>
  <si>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</si>
  <si>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</si>
  <si>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</si>
  <si>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</si>
  <si>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</si>
  <si>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</si>
  <si>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</si>
  <si>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</si>
  <si>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</si>
  <si>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</si>
  <si>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</si>
  <si>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</si>
  <si>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</si>
  <si>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</si>
  <si>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预算08表</t>
  </si>
  <si>
    <t>一般公共预算基本支出表一（工资福利）</t>
  </si>
  <si>
    <t>总  计</t>
  </si>
  <si>
    <t>机关工资福利支出</t>
  </si>
  <si>
    <t>对事业单位经常性补助</t>
  </si>
  <si>
    <t>工资奖金津补贴</t>
  </si>
  <si>
    <t>社会保障缴费</t>
  </si>
  <si>
    <t>住房公积金</t>
  </si>
  <si>
    <t>其他工资福利支出</t>
  </si>
  <si>
    <t>工资福利支出</t>
  </si>
  <si>
    <t>其他对事业单位补助</t>
  </si>
  <si>
    <t>2240101</t>
  </si>
  <si>
    <t xml:space="preserve">  2240101</t>
  </si>
  <si>
    <t>预算10表</t>
  </si>
  <si>
    <t>一般公共预算基本支出表二（商品服务）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</si>
  <si>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</si>
  <si>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</si>
  <si>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</si>
  <si>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</si>
  <si>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</si>
  <si>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</si>
  <si>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</si>
  <si>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</si>
  <si>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</si>
  <si>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</si>
  <si>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</si>
  <si>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</si>
  <si>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预算12表</t>
  </si>
  <si>
    <t>一般公共预算基本支出表三（个人家庭）</t>
  </si>
  <si>
    <t>社会福利和救济</t>
  </si>
  <si>
    <t>助学金</t>
  </si>
  <si>
    <t>个人农业生产补贴</t>
  </si>
  <si>
    <t>离退休费</t>
  </si>
  <si>
    <t>其他对个人和家庭的补助</t>
  </si>
  <si>
    <t>一般公共预算“三公”经费支出表</t>
  </si>
  <si>
    <t>因公出国（境）费</t>
  </si>
  <si>
    <t>公务公车购置及运行费</t>
  </si>
  <si>
    <t>公务用车购置费</t>
  </si>
  <si>
    <t>公务用车运行费</t>
  </si>
  <si>
    <t>预算15表</t>
  </si>
  <si>
    <t>政府性基金预算支出表</t>
  </si>
  <si>
    <t>基本支出</t>
  </si>
  <si>
    <t>项目支出</t>
  </si>
  <si>
    <t>一般商品和服务支出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</si>
  <si>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</si>
  <si>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</si>
  <si>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</si>
  <si>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</si>
  <si>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</si>
  <si>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</si>
  <si>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工资福利支出(项目)</t>
  </si>
  <si>
    <t>对社会保障基金补助</t>
  </si>
  <si>
    <t>其他支出</t>
  </si>
  <si>
    <t>预算03表</t>
  </si>
  <si>
    <t>非税收入征收预算表</t>
  </si>
  <si>
    <t>收费项目名称</t>
  </si>
  <si>
    <t>2019年征收预算</t>
  </si>
  <si>
    <t>2017年-2018年完成情况</t>
  </si>
  <si>
    <t>纳入一般公共预算管理</t>
  </si>
  <si>
    <t>政府性基金</t>
  </si>
  <si>
    <t>2017年</t>
  </si>
  <si>
    <t>2018年（暂估）</t>
  </si>
  <si>
    <t>其他一般罚没收入</t>
  </si>
  <si>
    <t>预算05表</t>
  </si>
  <si>
    <t>支出预算分类汇总表(按部门预算经济分类)</t>
  </si>
  <si>
    <t xml:space="preserve">  2240199</t>
  </si>
  <si>
    <t>预算06表</t>
  </si>
  <si>
    <t>支出预算分类汇总表(按政府预算经济分类)</t>
  </si>
  <si>
    <t>机关资本性支出(一)</t>
  </si>
  <si>
    <t>机关资本性支出(二)</t>
  </si>
  <si>
    <t>对事业单位资本性补助</t>
  </si>
  <si>
    <t>对企业资本性支出</t>
  </si>
  <si>
    <t>“三公”经费预算表</t>
  </si>
  <si>
    <t>公务用车费</t>
  </si>
  <si>
    <t>基本支出预算明细表--工资福利支出(按部门预算经济分类)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</si>
  <si>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</si>
  <si>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</si>
  <si>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</si>
  <si>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</si>
  <si>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</si>
  <si>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</si>
  <si>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</si>
  <si>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</si>
  <si>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伙食补助费</t>
  </si>
  <si>
    <t>预算09表</t>
  </si>
  <si>
    <t>基本支出预算明细表--商品和服务支出(按部门预算经济分类)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</si>
  <si>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</si>
  <si>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</si>
  <si>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</si>
  <si>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</si>
  <si>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</si>
  <si>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</si>
  <si>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</si>
  <si>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</si>
  <si>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</si>
  <si>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</si>
  <si>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</si>
  <si>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</si>
  <si>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</si>
  <si>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</si>
  <si>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</si>
  <si>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</si>
  <si>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</si>
  <si>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</si>
  <si>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</si>
  <si>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</si>
  <si>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预算11表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</si>
  <si>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</si>
  <si>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</si>
  <si>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</si>
  <si>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</si>
  <si>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</si>
  <si>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</si>
  <si>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</si>
  <si>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</si>
  <si>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</si>
  <si>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预算13表</t>
  </si>
  <si>
    <t>一般公共预算拨款支出分类汇总表(按部门预算经济分类)</t>
  </si>
  <si>
    <t>预算14表</t>
  </si>
  <si>
    <t>一般公共预算拨款支出分类汇总表(按政府预算经济分类)</t>
  </si>
  <si>
    <t>债务还本支出</t>
  </si>
  <si>
    <t>转移性支出</t>
  </si>
  <si>
    <t>预备费及预留</t>
  </si>
  <si>
    <t>预算16表</t>
  </si>
  <si>
    <t>政府性基金拨款支出分类汇总表(按政府预算经济分类)</t>
  </si>
  <si>
    <t>预算17表</t>
  </si>
  <si>
    <t>纳入专户管理的非税收入拨款支出分类汇总表(按部门预算经济分类)</t>
  </si>
  <si>
    <t>预算18表</t>
  </si>
  <si>
    <t>纳入专户管理的非税收入拨款支出分类汇总表(按政府预算经济分类)</t>
  </si>
  <si>
    <t>预算19表</t>
  </si>
  <si>
    <t>一般公共预算拨款--经费拨款支出预算表(按部门预算经济分类)</t>
  </si>
  <si>
    <t>预算20表</t>
  </si>
  <si>
    <t>一般公共预算拨款--经费拨款支出预算表(按政府预算经济分类)</t>
  </si>
  <si>
    <t xml:space="preserve">预算21表	</t>
  </si>
  <si>
    <t>专项资金预算汇总表</t>
  </si>
  <si>
    <t>专项名称</t>
  </si>
  <si>
    <t>功能科目代码</t>
  </si>
  <si>
    <t>专项摘要</t>
  </si>
  <si>
    <t>安全培训中心补助</t>
  </si>
  <si>
    <t xml:space="preserve">  安全培训中心补助</t>
  </si>
  <si>
    <t>2240199</t>
  </si>
  <si>
    <t>安全生产监管</t>
  </si>
  <si>
    <t xml:space="preserve">  安全生产监管</t>
  </si>
  <si>
    <t>办公设备购置</t>
  </si>
  <si>
    <t xml:space="preserve">  办公设备购置</t>
  </si>
  <si>
    <t>市烟花爆竹打非办</t>
  </si>
  <si>
    <t xml:space="preserve">  市烟花爆竹打非办</t>
  </si>
  <si>
    <t>退伍志愿兵维稳</t>
  </si>
  <si>
    <t xml:space="preserve">  退伍志愿兵维稳</t>
  </si>
  <si>
    <t>预算22表A</t>
  </si>
  <si>
    <t>项目支出部门预算明细表（按部门预算经济分类）</t>
  </si>
  <si>
    <t>因公出国(境)费</t>
  </si>
  <si>
    <t>其他</t>
  </si>
  <si>
    <t>预算22表B</t>
  </si>
  <si>
    <t>房屋建筑物购建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</si>
  <si>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</si>
  <si>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</si>
  <si>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</si>
  <si>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</si>
  <si>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</si>
  <si>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</si>
  <si>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</si>
  <si>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</si>
  <si>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</si>
  <si>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</si>
  <si>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 xml:space="preserve">预算22表C
</t>
  </si>
  <si>
    <t>信息网络及软件购建更新</t>
  </si>
  <si>
    <t>土地补偿</t>
  </si>
  <si>
    <t>安置补助</t>
  </si>
  <si>
    <t>地上附着物和青苗补偿</t>
  </si>
  <si>
    <t>拆迁补偿</t>
  </si>
  <si>
    <t>其他资本性支出</t>
  </si>
  <si>
    <t>行政运行</t>
  </si>
  <si>
    <t>其他应急管理支出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</si>
  <si>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表A</t>
    </r>
  </si>
  <si>
    <t>项目支出部门预算明细表（按政府预算经济分类）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</si>
  <si>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表B</t>
    </r>
  </si>
  <si>
    <t>社会福利和救助</t>
  </si>
  <si>
    <t>设备购置</t>
  </si>
  <si>
    <t>资本性支出(二)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</si>
  <si>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表C</t>
    </r>
  </si>
  <si>
    <t>土地征迁补偿和安置支出</t>
  </si>
  <si>
    <t>资本性支出(一)</t>
  </si>
  <si>
    <r>
      <rPr>
        <b/>
        <sz val="10"/>
        <rFont val="宋体"/>
        <charset val="134"/>
      </rPr>
      <t>附表0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</si>
  <si>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政府采购预算表</t>
  </si>
  <si>
    <t>项目名称</t>
  </si>
  <si>
    <t>采购品目</t>
  </si>
  <si>
    <t xml:space="preserve">采购数量 </t>
  </si>
  <si>
    <t>计量单位</t>
  </si>
  <si>
    <t>其中：当年预算安排金额</t>
  </si>
  <si>
    <t>备注</t>
  </si>
  <si>
    <t>计算机</t>
  </si>
  <si>
    <t>台</t>
  </si>
  <si>
    <t>打印机</t>
  </si>
  <si>
    <t>空气调节设备（包除湿设备）</t>
  </si>
  <si>
    <t>办公家具</t>
  </si>
  <si>
    <t>套</t>
  </si>
  <si>
    <r>
      <rPr>
        <b/>
        <sz val="10"/>
        <rFont val="宋体"/>
        <charset val="134"/>
      </rPr>
      <t>附表0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</t>
    </r>
  </si>
  <si>
    <t>政府购买服务支出预算表</t>
  </si>
  <si>
    <t>预算单位代码</t>
  </si>
  <si>
    <t>预算单位名称</t>
  </si>
  <si>
    <t>购买服务项目</t>
  </si>
  <si>
    <t>资金项目名称</t>
  </si>
  <si>
    <t>购买服务预算金额</t>
  </si>
  <si>
    <t>承接主体</t>
  </si>
  <si>
    <t>直接受益对象</t>
  </si>
  <si>
    <t>预算绩效目标</t>
  </si>
  <si>
    <t>政府购买服务目录名称</t>
  </si>
  <si>
    <t>具体项目名称</t>
  </si>
  <si>
    <t>本级安排</t>
  </si>
  <si>
    <t xml:space="preserve">      政府性基金
</t>
  </si>
  <si>
    <t>附表04表</t>
  </si>
  <si>
    <t>单位人员信息情况表</t>
  </si>
  <si>
    <t>单位：人</t>
  </si>
  <si>
    <t>编制人数</t>
  </si>
  <si>
    <t>实有在职人数</t>
  </si>
  <si>
    <t>离休人员</t>
  </si>
  <si>
    <t>退休人员</t>
  </si>
  <si>
    <t>行政及参公编制</t>
  </si>
  <si>
    <t>事业编制</t>
  </si>
  <si>
    <t>工勤编制</t>
  </si>
  <si>
    <t>行政及参照公务员人员</t>
  </si>
  <si>
    <t>事业人员</t>
  </si>
  <si>
    <t>工勤人员</t>
  </si>
  <si>
    <t>附表01表</t>
  </si>
  <si>
    <t>单位资产汇总表</t>
  </si>
  <si>
    <t>房屋及建筑物</t>
  </si>
  <si>
    <t>车辆编制数</t>
  </si>
  <si>
    <t>车辆实有数</t>
  </si>
  <si>
    <t>计算机信息系统</t>
  </si>
  <si>
    <t>主要办公设备</t>
  </si>
  <si>
    <t>服务器</t>
  </si>
  <si>
    <t>租用专线</t>
  </si>
  <si>
    <t>自用专线年租金</t>
  </si>
  <si>
    <t>平方米</t>
  </si>
  <si>
    <t>辆</t>
  </si>
  <si>
    <t>条</t>
  </si>
  <si>
    <t>万元</t>
  </si>
  <si>
    <t>附表05表</t>
  </si>
  <si>
    <t>武冈市2019年中长期财政规划计划表</t>
  </si>
  <si>
    <t>单位:万元</t>
  </si>
  <si>
    <t>审批机关和文号</t>
  </si>
  <si>
    <t>投资总额(万元)</t>
  </si>
  <si>
    <t>2019年安排计划</t>
  </si>
  <si>
    <t>2020年安排计划</t>
  </si>
  <si>
    <t>2021年安排计划</t>
  </si>
  <si>
    <t>资金来源</t>
  </si>
  <si>
    <t>金额</t>
  </si>
</sst>
</file>

<file path=xl/styles.xml><?xml version="1.0" encoding="utf-8"?>
<styleSheet xmlns="http://schemas.openxmlformats.org/spreadsheetml/2006/main">
  <numFmts count="12">
    <numFmt numFmtId="176" formatCode="&quot;￥&quot;* _-#,##0.00;&quot;￥&quot;* \-#,##0.00;&quot;￥&quot;* _-&quot;-&quot;??;@"/>
    <numFmt numFmtId="177" formatCode="* #,##0;* \-#,##0;* &quot;-&quot;;@"/>
    <numFmt numFmtId="178" formatCode="&quot;￥&quot;* _-#,##0;&quot;￥&quot;* \-#,##0;&quot;￥&quot;* _-&quot;-&quot;;@"/>
    <numFmt numFmtId="179" formatCode="* #,##0.00;* \-#,##0.00;* &quot;-&quot;??;@"/>
    <numFmt numFmtId="180" formatCode="#,##0.00_ "/>
    <numFmt numFmtId="181" formatCode="#,##0_ "/>
    <numFmt numFmtId="182" formatCode="#,##0.0000"/>
    <numFmt numFmtId="183" formatCode="* #,##0.00;* \-#,##0.00;* &quot;&quot;??;@"/>
    <numFmt numFmtId="184" formatCode="#,##0.0_ "/>
    <numFmt numFmtId="185" formatCode="0000"/>
    <numFmt numFmtId="186" formatCode="00"/>
    <numFmt numFmtId="187" formatCode="#,##0.00_);[Red]\(#,##0.00\)"/>
  </numFmts>
  <fonts count="32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48"/>
      <name val="黑体"/>
      <charset val="134"/>
    </font>
    <font>
      <b/>
      <sz val="48"/>
      <color indexed="10"/>
      <name val="黑体"/>
      <charset val="134"/>
    </font>
    <font>
      <b/>
      <sz val="16"/>
      <name val="黑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/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2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5" borderId="29" applyNumberFormat="0" applyAlignment="0" applyProtection="0">
      <alignment vertical="center"/>
    </xf>
    <xf numFmtId="0" fontId="27" fillId="15" borderId="28" applyNumberFormat="0" applyAlignment="0" applyProtection="0">
      <alignment vertical="center"/>
    </xf>
    <xf numFmtId="0" fontId="30" fillId="24" borderId="32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8"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2" borderId="2" xfId="0" applyNumberFormat="1" applyFill="1" applyBorder="1" applyAlignment="1"/>
    <xf numFmtId="3" fontId="0" fillId="2" borderId="2" xfId="0" applyNumberForma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0" fillId="2" borderId="2" xfId="0" applyNumberFormat="1" applyFill="1" applyBorder="1" applyAlignment="1"/>
    <xf numFmtId="0" fontId="2" fillId="0" borderId="0" xfId="49" applyNumberFormat="1" applyFont="1" applyFill="1" applyAlignment="1" applyProtection="1"/>
    <xf numFmtId="0" fontId="0" fillId="0" borderId="0" xfId="49" applyAlignment="1"/>
    <xf numFmtId="0" fontId="3" fillId="0" borderId="0" xfId="49" applyNumberFormat="1" applyFont="1" applyFill="1" applyAlignment="1" applyProtection="1">
      <alignment horizontal="center"/>
    </xf>
    <xf numFmtId="0" fontId="4" fillId="0" borderId="0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vertical="center" wrapText="1"/>
    </xf>
    <xf numFmtId="49" fontId="5" fillId="2" borderId="6" xfId="49" applyNumberFormat="1" applyFont="1" applyFill="1" applyBorder="1" applyAlignment="1" applyProtection="1">
      <alignment horizontal="left" vertical="center" wrapText="1"/>
    </xf>
    <xf numFmtId="49" fontId="5" fillId="2" borderId="6" xfId="49" applyNumberFormat="1" applyFont="1" applyFill="1" applyBorder="1" applyAlignment="1" applyProtection="1">
      <alignment horizontal="center" vertical="center" wrapText="1"/>
    </xf>
    <xf numFmtId="180" fontId="5" fillId="2" borderId="6" xfId="49" applyNumberFormat="1" applyFont="1" applyFill="1" applyBorder="1" applyAlignment="1" applyProtection="1">
      <alignment horizontal="center" vertical="center" wrapText="1"/>
    </xf>
    <xf numFmtId="181" fontId="5" fillId="2" borderId="6" xfId="49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182" fontId="5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4" fillId="0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4" fillId="3" borderId="8" xfId="0" applyNumberFormat="1" applyFont="1" applyFill="1" applyBorder="1" applyAlignment="1" applyProtection="1">
      <alignment horizontal="centerContinuous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14" xfId="0" applyNumberFormat="1" applyFont="1" applyFill="1" applyBorder="1" applyAlignment="1" applyProtection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184" fontId="4" fillId="3" borderId="2" xfId="0" applyNumberFormat="1" applyFont="1" applyFill="1" applyBorder="1" applyAlignment="1" applyProtection="1">
      <alignment horizontal="center" vertical="center" wrapText="1"/>
    </xf>
    <xf numFmtId="184" fontId="4" fillId="3" borderId="4" xfId="0" applyNumberFormat="1" applyFont="1" applyFill="1" applyBorder="1" applyAlignment="1" applyProtection="1">
      <alignment horizontal="center" vertical="center" wrapText="1"/>
    </xf>
    <xf numFmtId="184" fontId="4" fillId="3" borderId="16" xfId="0" applyNumberFormat="1" applyFont="1" applyFill="1" applyBorder="1" applyAlignment="1" applyProtection="1">
      <alignment horizontal="center" vertical="center" wrapText="1"/>
    </xf>
    <xf numFmtId="184" fontId="4" fillId="3" borderId="17" xfId="0" applyNumberFormat="1" applyFont="1" applyFill="1" applyBorder="1" applyAlignment="1" applyProtection="1">
      <alignment horizontal="center" vertical="center" wrapText="1"/>
    </xf>
    <xf numFmtId="187" fontId="5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185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centerContinuous" vertical="center"/>
    </xf>
    <xf numFmtId="183" fontId="4" fillId="0" borderId="0" xfId="0" applyNumberFormat="1" applyFont="1" applyFill="1" applyAlignment="1" applyProtection="1">
      <alignment horizontal="centerContinuous" vertical="center"/>
    </xf>
    <xf numFmtId="0" fontId="4" fillId="3" borderId="2" xfId="0" applyNumberFormat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14" xfId="0" applyNumberFormat="1" applyFont="1" applyFill="1" applyBorder="1" applyAlignment="1" applyProtection="1">
      <alignment horizontal="center" vertical="center" wrapText="1"/>
    </xf>
    <xf numFmtId="180" fontId="5" fillId="2" borderId="14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180" fontId="5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5" fillId="2" borderId="1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centerContinuous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180" fontId="5" fillId="2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/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3" borderId="9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Continuous" vertical="center"/>
    </xf>
    <xf numFmtId="0" fontId="4" fillId="3" borderId="0" xfId="0" applyNumberFormat="1" applyFont="1" applyFill="1" applyAlignment="1" applyProtection="1">
      <alignment horizontal="centerContinuous" wrapText="1"/>
    </xf>
    <xf numFmtId="0" fontId="4" fillId="3" borderId="9" xfId="0" applyNumberFormat="1" applyFont="1" applyFill="1" applyBorder="1" applyAlignment="1" applyProtection="1">
      <alignment horizontal="right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 wrapText="1"/>
    </xf>
    <xf numFmtId="183" fontId="4" fillId="0" borderId="0" xfId="0" applyNumberFormat="1" applyFont="1" applyFill="1" applyAlignment="1" applyProtection="1">
      <alignment vertical="center"/>
    </xf>
    <xf numFmtId="184" fontId="4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/>
    </xf>
    <xf numFmtId="184" fontId="4" fillId="0" borderId="0" xfId="0" applyNumberFormat="1" applyFont="1" applyFill="1" applyAlignment="1" applyProtection="1">
      <alignment horizontal="left" vertical="center"/>
    </xf>
    <xf numFmtId="184" fontId="4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vertical="center"/>
    </xf>
    <xf numFmtId="18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83" fontId="4" fillId="3" borderId="14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Alignment="1" applyProtection="1">
      <alignment horizontal="right" vertical="center"/>
    </xf>
    <xf numFmtId="0" fontId="4" fillId="3" borderId="0" xfId="0" applyNumberFormat="1" applyFont="1" applyFill="1" applyAlignment="1" applyProtection="1">
      <alignment horizontal="right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/>
    <xf numFmtId="0" fontId="4" fillId="3" borderId="19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2" fillId="3" borderId="5" xfId="0" applyNumberFormat="1" applyFont="1" applyFill="1" applyBorder="1" applyAlignment="1" applyProtection="1"/>
    <xf numFmtId="0" fontId="2" fillId="3" borderId="9" xfId="0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horizontal="center" vertical="center" wrapText="1"/>
    </xf>
    <xf numFmtId="183" fontId="4" fillId="0" borderId="0" xfId="0" applyNumberFormat="1" applyFont="1" applyFill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horizontal="right" vertical="center" wrapText="1"/>
    </xf>
    <xf numFmtId="0" fontId="4" fillId="3" borderId="20" xfId="0" applyNumberFormat="1" applyFont="1" applyFill="1" applyBorder="1" applyAlignment="1" applyProtection="1">
      <alignment horizontal="centerContinuous" vertical="center"/>
    </xf>
    <xf numFmtId="0" fontId="4" fillId="3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3" borderId="20" xfId="0" applyNumberFormat="1" applyFont="1" applyFill="1" applyBorder="1" applyAlignment="1" applyProtection="1">
      <alignment horizontal="center" vertical="center"/>
    </xf>
    <xf numFmtId="181" fontId="5" fillId="2" borderId="2" xfId="0" applyNumberFormat="1" applyFont="1" applyFill="1" applyBorder="1" applyAlignment="1" applyProtection="1">
      <alignment horizontal="center" vertical="center" wrapText="1"/>
    </xf>
    <xf numFmtId="183" fontId="4" fillId="3" borderId="2" xfId="0" applyNumberFormat="1" applyFont="1" applyFill="1" applyBorder="1" applyAlignment="1" applyProtection="1">
      <alignment horizontal="center" vertical="center" wrapText="1"/>
    </xf>
    <xf numFmtId="183" fontId="4" fillId="0" borderId="0" xfId="0" applyNumberFormat="1" applyFont="1" applyFill="1" applyAlignment="1" applyProtection="1">
      <alignment horizontal="right" vertical="center"/>
    </xf>
    <xf numFmtId="183" fontId="4" fillId="0" borderId="9" xfId="0" applyNumberFormat="1" applyFont="1" applyFill="1" applyBorder="1" applyAlignment="1" applyProtection="1">
      <alignment horizontal="right"/>
    </xf>
    <xf numFmtId="183" fontId="4" fillId="3" borderId="1" xfId="0" applyNumberFormat="1" applyFont="1" applyFill="1" applyBorder="1" applyAlignment="1" applyProtection="1">
      <alignment horizontal="center" vertical="center" wrapText="1"/>
    </xf>
    <xf numFmtId="183" fontId="4" fillId="3" borderId="3" xfId="0" applyNumberFormat="1" applyFont="1" applyFill="1" applyBorder="1" applyAlignment="1" applyProtection="1">
      <alignment horizontal="center" vertical="center" wrapText="1"/>
    </xf>
    <xf numFmtId="181" fontId="5" fillId="2" borderId="14" xfId="0" applyNumberFormat="1" applyFont="1" applyFill="1" applyBorder="1" applyAlignment="1" applyProtection="1">
      <alignment horizontal="center" vertical="center" wrapText="1"/>
    </xf>
    <xf numFmtId="181" fontId="5" fillId="2" borderId="15" xfId="0" applyNumberFormat="1" applyFont="1" applyFill="1" applyBorder="1" applyAlignment="1" applyProtection="1">
      <alignment horizontal="center" vertical="center" wrapText="1"/>
    </xf>
    <xf numFmtId="0" fontId="4" fillId="3" borderId="2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0" fillId="0" borderId="14" xfId="0" applyNumberFormat="1" applyFont="1" applyFill="1" applyBorder="1" applyAlignment="1" applyProtection="1">
      <alignment horizontal="center" vertical="center"/>
    </xf>
    <xf numFmtId="180" fontId="0" fillId="0" borderId="14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18" xfId="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ont="1" applyFill="1" applyBorder="1" applyAlignment="1" applyProtection="1">
      <alignment horizontal="left" vertical="center"/>
    </xf>
    <xf numFmtId="0" fontId="4" fillId="3" borderId="21" xfId="0" applyNumberFormat="1" applyFont="1" applyFill="1" applyBorder="1" applyAlignment="1" applyProtection="1">
      <alignment horizontal="center" vertical="center"/>
    </xf>
    <xf numFmtId="183" fontId="4" fillId="3" borderId="2" xfId="0" applyNumberFormat="1" applyFont="1" applyFill="1" applyBorder="1" applyAlignment="1" applyProtection="1">
      <alignment horizontal="centerContinuous" vertical="center"/>
    </xf>
    <xf numFmtId="0" fontId="4" fillId="3" borderId="9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Alignment="1" applyProtection="1">
      <alignment horizontal="left" vertical="center"/>
    </xf>
    <xf numFmtId="0" fontId="4" fillId="3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0" fontId="4" fillId="3" borderId="18" xfId="0" applyNumberFormat="1" applyFont="1" applyFill="1" applyBorder="1" applyAlignment="1" applyProtection="1">
      <alignment horizontal="center" vertical="center" wrapText="1"/>
    </xf>
    <xf numFmtId="0" fontId="4" fillId="3" borderId="23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vertical="center" wrapText="1"/>
    </xf>
    <xf numFmtId="183" fontId="4" fillId="0" borderId="0" xfId="0" applyNumberFormat="1" applyFont="1" applyFill="1" applyAlignment="1" applyProtection="1">
      <alignment horizontal="right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center" wrapText="1"/>
    </xf>
    <xf numFmtId="0" fontId="4" fillId="3" borderId="21" xfId="0" applyNumberFormat="1" applyFont="1" applyFill="1" applyBorder="1" applyAlignment="1" applyProtection="1">
      <alignment horizontal="centerContinuous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3" borderId="15" xfId="0" applyNumberFormat="1" applyFont="1" applyFill="1" applyBorder="1" applyAlignment="1" applyProtection="1">
      <alignment horizontal="center" vertical="center"/>
    </xf>
    <xf numFmtId="0" fontId="4" fillId="3" borderId="14" xfId="0" applyNumberFormat="1" applyFont="1" applyFill="1" applyBorder="1" applyAlignment="1" applyProtection="1">
      <alignment horizontal="center" vertical="center"/>
    </xf>
    <xf numFmtId="183" fontId="4" fillId="3" borderId="2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vertical="center"/>
    </xf>
    <xf numFmtId="0" fontId="4" fillId="3" borderId="3" xfId="0" applyNumberFormat="1" applyFont="1" applyFill="1" applyBorder="1" applyAlignment="1" applyProtection="1">
      <alignment horizontal="centerContinuous" vertical="center"/>
    </xf>
    <xf numFmtId="0" fontId="4" fillId="0" borderId="14" xfId="0" applyNumberFormat="1" applyFont="1" applyFill="1" applyBorder="1" applyAlignment="1" applyProtection="1">
      <alignment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 applyProtection="1">
      <alignment vertical="center"/>
    </xf>
    <xf numFmtId="180" fontId="5" fillId="0" borderId="2" xfId="0" applyNumberFormat="1" applyFont="1" applyFill="1" applyBorder="1" applyAlignment="1">
      <alignment horizontal="left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/>
    </xf>
    <xf numFmtId="180" fontId="4" fillId="0" borderId="2" xfId="0" applyNumberFormat="1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185" fontId="4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/>
    </xf>
    <xf numFmtId="3" fontId="0" fillId="2" borderId="2" xfId="0" applyNumberFormat="1" applyFont="1" applyFill="1" applyBorder="1" applyAlignment="1" applyProtection="1">
      <alignment horizontal="center" vertical="center" wrapText="1"/>
    </xf>
    <xf numFmtId="184" fontId="4" fillId="3" borderId="1" xfId="0" applyNumberFormat="1" applyFont="1" applyFill="1" applyBorder="1" applyAlignment="1" applyProtection="1">
      <alignment horizontal="center" vertical="center" wrapText="1"/>
    </xf>
    <xf numFmtId="184" fontId="4" fillId="3" borderId="3" xfId="0" applyNumberFormat="1" applyFont="1" applyFill="1" applyBorder="1" applyAlignment="1" applyProtection="1">
      <alignment horizontal="center" vertical="center" wrapText="1"/>
    </xf>
    <xf numFmtId="184" fontId="4" fillId="3" borderId="15" xfId="0" applyNumberFormat="1" applyFont="1" applyFill="1" applyBorder="1" applyAlignment="1" applyProtection="1">
      <alignment horizontal="center" vertical="center" wrapText="1"/>
    </xf>
    <xf numFmtId="184" fontId="4" fillId="0" borderId="0" xfId="0" applyNumberFormat="1" applyFont="1" applyFill="1" applyAlignment="1" applyProtection="1">
      <alignment horizontal="right"/>
    </xf>
    <xf numFmtId="0" fontId="4" fillId="2" borderId="9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3" borderId="2" xfId="0" applyNumberFormat="1" applyFont="1" applyFill="1" applyBorder="1" applyAlignment="1" applyProtection="1">
      <alignment horizontal="centerContinuous" vertical="center"/>
    </xf>
    <xf numFmtId="0" fontId="4" fillId="2" borderId="14" xfId="0" applyNumberFormat="1" applyFont="1" applyFill="1" applyBorder="1" applyAlignment="1" applyProtection="1">
      <alignment vertical="center"/>
    </xf>
    <xf numFmtId="0" fontId="4" fillId="2" borderId="18" xfId="0" applyNumberFormat="1" applyFont="1" applyFill="1" applyBorder="1" applyAlignment="1" applyProtection="1">
      <alignment vertical="center"/>
    </xf>
    <xf numFmtId="187" fontId="5" fillId="2" borderId="2" xfId="0" applyNumberFormat="1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vertical="center"/>
    </xf>
    <xf numFmtId="0" fontId="4" fillId="2" borderId="15" xfId="0" applyNumberFormat="1" applyFont="1" applyFill="1" applyBorder="1" applyAlignment="1" applyProtection="1">
      <alignment vertical="center"/>
    </xf>
    <xf numFmtId="0" fontId="4" fillId="2" borderId="15" xfId="0" applyNumberFormat="1" applyFont="1" applyFill="1" applyBorder="1" applyAlignment="1" applyProtection="1">
      <alignment horizontal="left" vertical="center" wrapText="1"/>
    </xf>
    <xf numFmtId="0" fontId="4" fillId="2" borderId="1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/>
    <xf numFmtId="0" fontId="4" fillId="2" borderId="18" xfId="0" applyNumberFormat="1" applyFont="1" applyFill="1" applyBorder="1" applyAlignment="1" applyProtection="1">
      <alignment horizontal="left" vertical="center" wrapText="1"/>
    </xf>
    <xf numFmtId="0" fontId="4" fillId="2" borderId="18" xfId="0" applyNumberFormat="1" applyFont="1" applyFill="1" applyBorder="1" applyAlignment="1" applyProtection="1"/>
    <xf numFmtId="0" fontId="4" fillId="2" borderId="14" xfId="0" applyNumberFormat="1" applyFont="1" applyFill="1" applyBorder="1" applyAlignment="1" applyProtection="1"/>
    <xf numFmtId="0" fontId="4" fillId="2" borderId="14" xfId="0" applyNumberFormat="1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187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left" vertical="center"/>
    </xf>
    <xf numFmtId="0" fontId="1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showZeros="0" workbookViewId="0">
      <selection activeCell="F8" sqref="F8"/>
    </sheetView>
  </sheetViews>
  <sheetFormatPr defaultColWidth="9.16666666666667" defaultRowHeight="11.25"/>
  <cols>
    <col min="1" max="13" width="11.5" customWidth="1"/>
  </cols>
  <sheetData>
    <row r="1" ht="26.25" customHeight="1" spans="1:1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ht="54.75" customHeight="1" spans="1:15">
      <c r="A2" s="223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3"/>
      <c r="O2" s="227"/>
    </row>
    <row r="3" ht="26.25" customHeight="1" spans="1:1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ht="26.25" customHeight="1"/>
    <row r="5" ht="26.25" customHeight="1"/>
    <row r="6" ht="26.25" customHeight="1" spans="1:1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ht="35.25" customHeight="1" spans="1:15">
      <c r="A7" s="222"/>
      <c r="B7" s="222"/>
      <c r="C7" s="222"/>
      <c r="D7" s="222"/>
      <c r="E7" s="222"/>
      <c r="F7" s="225" t="s">
        <v>1</v>
      </c>
      <c r="G7" s="226"/>
      <c r="H7" s="226"/>
      <c r="I7" s="226"/>
      <c r="J7" s="226"/>
      <c r="K7" s="222"/>
      <c r="L7" s="222"/>
      <c r="M7" s="222"/>
      <c r="N7" s="222"/>
      <c r="O7" s="222"/>
    </row>
    <row r="8" ht="35.25" customHeight="1" spans="1:15">
      <c r="A8" s="222"/>
      <c r="B8" s="222"/>
      <c r="C8" s="222"/>
      <c r="D8" s="222"/>
      <c r="E8" s="222"/>
      <c r="F8" s="225" t="s">
        <v>2</v>
      </c>
      <c r="G8" s="226"/>
      <c r="H8" s="226"/>
      <c r="I8" s="226"/>
      <c r="J8" s="226"/>
      <c r="K8" s="222"/>
      <c r="L8" s="222"/>
      <c r="M8" s="222"/>
      <c r="N8" s="222"/>
      <c r="O8" s="222"/>
    </row>
    <row r="9" ht="35.25" customHeight="1" spans="1:15">
      <c r="A9" s="222"/>
      <c r="B9" s="222"/>
      <c r="C9" s="222"/>
      <c r="D9" s="222"/>
      <c r="E9" s="222"/>
      <c r="F9" s="225" t="s">
        <v>3</v>
      </c>
      <c r="G9" s="226"/>
      <c r="H9" s="226"/>
      <c r="I9" s="226"/>
      <c r="J9" s="226"/>
      <c r="K9" s="222"/>
      <c r="L9" s="222"/>
      <c r="M9" s="222"/>
      <c r="N9" s="222"/>
      <c r="O9" s="222"/>
    </row>
    <row r="10" ht="26.25" customHeight="1" spans="1:15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</row>
  </sheetData>
  <sheetProtection sheet="1" formatCells="0" formatColumns="0" formatRows="0"/>
  <printOptions horizontalCentered="1" vertic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6"/>
  <sheetViews>
    <sheetView workbookViewId="0">
      <selection activeCell="D15" sqref="D15"/>
    </sheetView>
  </sheetViews>
  <sheetFormatPr defaultColWidth="12" defaultRowHeight="13.5" outlineLevelRow="5" outlineLevelCol="5"/>
  <cols>
    <col min="1" max="6" width="23.1666666666667" style="172" customWidth="1"/>
    <col min="7" max="16384" width="12" style="172"/>
  </cols>
  <sheetData>
    <row r="2" s="172" customFormat="1" ht="20.25" spans="1:6">
      <c r="A2" s="173" t="s">
        <v>259</v>
      </c>
      <c r="B2" s="173"/>
      <c r="C2" s="173"/>
      <c r="D2" s="173"/>
      <c r="E2" s="173"/>
      <c r="F2" s="173"/>
    </row>
    <row r="3" s="172" customFormat="1" ht="32" customHeight="1" spans="1:6">
      <c r="A3" s="174" t="s">
        <v>203</v>
      </c>
      <c r="F3" s="82" t="s">
        <v>157</v>
      </c>
    </row>
    <row r="4" s="172" customFormat="1" ht="27" customHeight="1" spans="1:6">
      <c r="A4" s="175" t="s">
        <v>183</v>
      </c>
      <c r="B4" s="175" t="s">
        <v>260</v>
      </c>
      <c r="C4" s="175" t="s">
        <v>261</v>
      </c>
      <c r="D4" s="175"/>
      <c r="E4" s="175"/>
      <c r="F4" s="175" t="s">
        <v>246</v>
      </c>
    </row>
    <row r="5" s="172" customFormat="1" ht="53" customHeight="1" spans="1:6">
      <c r="A5" s="175"/>
      <c r="B5" s="175"/>
      <c r="C5" s="175" t="s">
        <v>174</v>
      </c>
      <c r="D5" s="175" t="s">
        <v>262</v>
      </c>
      <c r="E5" s="175" t="s">
        <v>263</v>
      </c>
      <c r="F5" s="175"/>
    </row>
    <row r="6" s="172" customFormat="1" ht="47" customHeight="1" spans="1:6">
      <c r="A6" s="175">
        <f>B6+C6+F6</f>
        <v>53800</v>
      </c>
      <c r="B6" s="175"/>
      <c r="C6" s="175">
        <f>D6+E6</f>
        <v>47000</v>
      </c>
      <c r="D6" s="175"/>
      <c r="E6" s="175">
        <v>47000</v>
      </c>
      <c r="F6" s="175">
        <v>6800</v>
      </c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showGridLines="0" showZeros="0" workbookViewId="0">
      <selection activeCell="D16" sqref="D16"/>
    </sheetView>
  </sheetViews>
  <sheetFormatPr defaultColWidth="9.16666666666667" defaultRowHeight="12.75" customHeight="1"/>
  <cols>
    <col min="1" max="5" width="12.8333333333333" customWidth="1"/>
    <col min="6" max="7" width="16.8333333333333" customWidth="1"/>
    <col min="8" max="10" width="12.8333333333333" customWidth="1"/>
    <col min="11" max="11" width="16.8333333333333" customWidth="1"/>
    <col min="12" max="21" width="12.8333333333333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R1" s="30"/>
      <c r="S1" s="30"/>
      <c r="T1" s="30"/>
      <c r="U1" s="116" t="s">
        <v>264</v>
      </c>
      <c r="V1" s="30"/>
      <c r="W1" s="30"/>
    </row>
    <row r="2" ht="23.25" customHeight="1" spans="1:23">
      <c r="A2" s="59" t="s">
        <v>265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R3" s="30"/>
      <c r="S3" s="30"/>
      <c r="T3" s="30"/>
      <c r="U3" s="117" t="s">
        <v>157</v>
      </c>
      <c r="V3" s="30"/>
      <c r="W3" s="30"/>
    </row>
    <row r="4" ht="23.25" customHeight="1" spans="1:23">
      <c r="A4" s="34" t="s">
        <v>190</v>
      </c>
      <c r="B4" s="34"/>
      <c r="C4" s="34"/>
      <c r="D4" s="33" t="s">
        <v>158</v>
      </c>
      <c r="E4" s="114" t="s">
        <v>190</v>
      </c>
      <c r="F4" s="33" t="s">
        <v>227</v>
      </c>
      <c r="G4" s="34" t="s">
        <v>266</v>
      </c>
      <c r="H4" s="34"/>
      <c r="I4" s="34"/>
      <c r="J4" s="80"/>
      <c r="K4" s="34" t="s">
        <v>267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43"/>
      <c r="W4" s="43"/>
    </row>
    <row r="5" ht="23.25" customHeight="1" spans="1:23">
      <c r="A5" s="34" t="s">
        <v>193</v>
      </c>
      <c r="B5" s="34" t="s">
        <v>194</v>
      </c>
      <c r="C5" s="34" t="s">
        <v>195</v>
      </c>
      <c r="D5" s="33"/>
      <c r="E5" s="114"/>
      <c r="F5" s="33"/>
      <c r="G5" s="34" t="s">
        <v>183</v>
      </c>
      <c r="H5" s="34" t="s">
        <v>234</v>
      </c>
      <c r="I5" s="34" t="s">
        <v>268</v>
      </c>
      <c r="J5" s="34" t="s">
        <v>269</v>
      </c>
      <c r="K5" s="34" t="s">
        <v>183</v>
      </c>
      <c r="L5" s="50" t="s">
        <v>251</v>
      </c>
      <c r="M5" s="50" t="s">
        <v>269</v>
      </c>
      <c r="N5" s="50" t="s">
        <v>270</v>
      </c>
      <c r="O5" s="50" t="s">
        <v>271</v>
      </c>
      <c r="P5" s="50" t="s">
        <v>272</v>
      </c>
      <c r="Q5" s="50" t="s">
        <v>273</v>
      </c>
      <c r="R5" s="50" t="s">
        <v>274</v>
      </c>
      <c r="S5" s="57" t="s">
        <v>275</v>
      </c>
      <c r="T5" s="50" t="s">
        <v>276</v>
      </c>
      <c r="U5" s="50" t="s">
        <v>277</v>
      </c>
      <c r="V5" s="43"/>
      <c r="W5" s="43"/>
    </row>
    <row r="6" ht="30" customHeight="1" spans="1:23">
      <c r="A6" s="34"/>
      <c r="B6" s="34"/>
      <c r="C6" s="34"/>
      <c r="D6" s="33"/>
      <c r="E6" s="114"/>
      <c r="F6" s="33"/>
      <c r="G6" s="34"/>
      <c r="H6" s="34"/>
      <c r="I6" s="34"/>
      <c r="J6" s="34"/>
      <c r="K6" s="34"/>
      <c r="L6" s="50"/>
      <c r="M6" s="50"/>
      <c r="N6" s="50"/>
      <c r="O6" s="50"/>
      <c r="P6" s="50"/>
      <c r="Q6" s="50"/>
      <c r="R6" s="50"/>
      <c r="S6" s="121"/>
      <c r="T6" s="50"/>
      <c r="U6" s="50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5">
        <v>1</v>
      </c>
      <c r="G7" s="35">
        <v>2</v>
      </c>
      <c r="H7" s="35">
        <v>3</v>
      </c>
      <c r="I7" s="35">
        <v>4</v>
      </c>
      <c r="J7" s="35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 s="34">
        <v>11</v>
      </c>
      <c r="Q7" s="34">
        <v>12</v>
      </c>
      <c r="R7" s="34">
        <v>13</v>
      </c>
      <c r="S7" s="34">
        <v>14</v>
      </c>
      <c r="T7" s="34">
        <v>15</v>
      </c>
      <c r="U7" s="34">
        <v>16</v>
      </c>
      <c r="V7" s="28"/>
      <c r="W7" s="28"/>
    </row>
    <row r="8" s="1" customFormat="1" ht="29.25" customHeight="1" spans="1:23">
      <c r="A8" s="62"/>
      <c r="B8" s="62"/>
      <c r="C8" s="62"/>
      <c r="D8" s="62"/>
      <c r="E8" s="102"/>
      <c r="F8" s="79"/>
      <c r="G8" s="79"/>
      <c r="H8" s="79"/>
      <c r="I8" s="79"/>
      <c r="J8" s="79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29"/>
      <c r="W8" s="29"/>
    </row>
    <row r="9" ht="23.25" customHeight="1" spans="1:2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55"/>
    </row>
    <row r="10" ht="23.25" customHeight="1" spans="1:2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23.25" customHeight="1" spans="1:2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55"/>
    </row>
    <row r="12" ht="23.25" customHeight="1" spans="1:2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23.25" customHeight="1" spans="1:2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GridLines="0" showZeros="0" workbookViewId="0">
      <selection activeCell="C16" sqref="C16"/>
    </sheetView>
  </sheetViews>
  <sheetFormatPr defaultColWidth="9.33333333333333" defaultRowHeight="12.75" customHeight="1"/>
  <cols>
    <col min="1" max="1" width="15" customWidth="1"/>
    <col min="2" max="2" width="15.8333333333333" customWidth="1"/>
    <col min="3" max="3" width="16.8333333333333" customWidth="1"/>
    <col min="4" max="14" width="12.8333333333333" customWidth="1"/>
    <col min="15" max="15" width="16.8333333333333" customWidth="1"/>
    <col min="16" max="18" width="12.8333333333333" customWidth="1"/>
    <col min="19" max="19" width="16.8333333333333" customWidth="1"/>
    <col min="20" max="22" width="12.8333333333333" customWidth="1"/>
  </cols>
  <sheetData>
    <row r="1" ht="24.75" customHeight="1" spans="1:22">
      <c r="A1" s="30"/>
      <c r="B1" s="73"/>
      <c r="C1" s="130"/>
      <c r="D1" s="130"/>
      <c r="E1" s="130"/>
      <c r="F1" s="130"/>
      <c r="G1" s="130"/>
      <c r="H1" s="130"/>
      <c r="I1" s="130"/>
      <c r="M1" s="130"/>
      <c r="N1" s="30"/>
      <c r="O1" s="30"/>
      <c r="P1" s="30"/>
      <c r="Q1" s="132"/>
      <c r="R1" s="132"/>
      <c r="S1" s="30"/>
      <c r="T1" s="30"/>
      <c r="U1" s="132" t="s">
        <v>278</v>
      </c>
      <c r="V1" s="132"/>
    </row>
    <row r="2" ht="24.75" customHeight="1" spans="1:22">
      <c r="A2" s="59" t="s">
        <v>279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ht="24.75" customHeight="1" spans="3:22">
      <c r="C3" s="164"/>
      <c r="D3" s="164"/>
      <c r="E3" s="130"/>
      <c r="F3" s="130"/>
      <c r="G3" s="130"/>
      <c r="H3" s="130"/>
      <c r="I3" s="130"/>
      <c r="M3" s="130"/>
      <c r="N3" s="166"/>
      <c r="O3" s="166"/>
      <c r="P3" s="166"/>
      <c r="Q3" s="170"/>
      <c r="R3" s="170"/>
      <c r="S3" s="166"/>
      <c r="T3" s="166"/>
      <c r="U3" s="170" t="s">
        <v>157</v>
      </c>
      <c r="V3" s="170"/>
    </row>
    <row r="4" ht="24.75" customHeight="1" spans="1:22">
      <c r="A4" s="145" t="s">
        <v>159</v>
      </c>
      <c r="B4" s="145" t="s">
        <v>280</v>
      </c>
      <c r="C4" s="34" t="s">
        <v>281</v>
      </c>
      <c r="D4" s="35"/>
      <c r="E4" s="35"/>
      <c r="F4" s="35"/>
      <c r="G4" s="35"/>
      <c r="H4" s="35"/>
      <c r="I4" s="35"/>
      <c r="J4" s="35"/>
      <c r="K4" s="35"/>
      <c r="L4" s="35"/>
      <c r="M4" s="34"/>
      <c r="N4" s="34"/>
      <c r="O4" s="80" t="s">
        <v>282</v>
      </c>
      <c r="P4" s="167"/>
      <c r="Q4" s="167"/>
      <c r="R4" s="167"/>
      <c r="S4" s="167"/>
      <c r="T4" s="167"/>
      <c r="U4" s="167"/>
      <c r="V4" s="171"/>
    </row>
    <row r="5" ht="24.75" customHeight="1" spans="1:22">
      <c r="A5" s="145"/>
      <c r="B5" s="145"/>
      <c r="C5" s="165" t="s">
        <v>183</v>
      </c>
      <c r="D5" s="34" t="s">
        <v>283</v>
      </c>
      <c r="E5" s="34"/>
      <c r="F5" s="34"/>
      <c r="G5" s="34"/>
      <c r="H5" s="34"/>
      <c r="I5" s="34"/>
      <c r="J5" s="34"/>
      <c r="K5" s="34"/>
      <c r="L5" s="34"/>
      <c r="M5" s="168" t="s">
        <v>284</v>
      </c>
      <c r="N5" s="36" t="s">
        <v>192</v>
      </c>
      <c r="O5" s="80" t="s">
        <v>285</v>
      </c>
      <c r="P5" s="167"/>
      <c r="Q5" s="167"/>
      <c r="R5" s="171"/>
      <c r="S5" s="80" t="s">
        <v>286</v>
      </c>
      <c r="T5" s="167"/>
      <c r="U5" s="167"/>
      <c r="V5" s="171"/>
    </row>
    <row r="6" ht="42" customHeight="1" spans="1:22">
      <c r="A6" s="145"/>
      <c r="B6" s="145"/>
      <c r="C6" s="34"/>
      <c r="D6" s="36" t="s">
        <v>174</v>
      </c>
      <c r="E6" s="36" t="s">
        <v>175</v>
      </c>
      <c r="F6" s="36" t="s">
        <v>176</v>
      </c>
      <c r="G6" s="36" t="s">
        <v>177</v>
      </c>
      <c r="H6" s="36" t="s">
        <v>178</v>
      </c>
      <c r="I6" s="121" t="s">
        <v>179</v>
      </c>
      <c r="J6" s="36" t="s">
        <v>180</v>
      </c>
      <c r="K6" s="36" t="s">
        <v>181</v>
      </c>
      <c r="L6" s="36" t="s">
        <v>166</v>
      </c>
      <c r="M6" s="34"/>
      <c r="N6" s="34"/>
      <c r="O6" s="169" t="s">
        <v>183</v>
      </c>
      <c r="P6" s="169" t="s">
        <v>283</v>
      </c>
      <c r="Q6" s="169" t="s">
        <v>284</v>
      </c>
      <c r="R6" s="169" t="s">
        <v>192</v>
      </c>
      <c r="S6" s="169" t="s">
        <v>183</v>
      </c>
      <c r="T6" s="169" t="s">
        <v>283</v>
      </c>
      <c r="U6" s="169" t="s">
        <v>284</v>
      </c>
      <c r="V6" s="169" t="s">
        <v>192</v>
      </c>
    </row>
    <row r="7" ht="24.75" customHeight="1" spans="1:22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5">
        <v>7</v>
      </c>
      <c r="H7" s="35">
        <v>8</v>
      </c>
      <c r="I7" s="35">
        <v>9</v>
      </c>
      <c r="J7" s="35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13</v>
      </c>
      <c r="R7" s="34">
        <v>14</v>
      </c>
      <c r="S7" s="34">
        <v>15</v>
      </c>
      <c r="T7" s="34">
        <v>16</v>
      </c>
      <c r="U7" s="34">
        <v>15</v>
      </c>
      <c r="V7" s="34">
        <v>16</v>
      </c>
    </row>
    <row r="8" s="1" customFormat="1" ht="27.75" customHeight="1" spans="1:22">
      <c r="A8" s="61" t="s">
        <v>183</v>
      </c>
      <c r="B8" s="38"/>
      <c r="C8" s="81">
        <v>1000000</v>
      </c>
      <c r="D8" s="81">
        <v>1000000</v>
      </c>
      <c r="E8" s="81">
        <v>0</v>
      </c>
      <c r="F8" s="81">
        <v>0</v>
      </c>
      <c r="G8" s="81">
        <v>0</v>
      </c>
      <c r="H8" s="79">
        <v>0</v>
      </c>
      <c r="I8" s="79">
        <v>0</v>
      </c>
      <c r="J8" s="79">
        <v>0</v>
      </c>
      <c r="K8" s="81">
        <v>1000000</v>
      </c>
      <c r="L8" s="91">
        <v>0</v>
      </c>
      <c r="M8" s="91">
        <v>0</v>
      </c>
      <c r="N8" s="81">
        <v>0</v>
      </c>
      <c r="O8" s="81">
        <v>953975</v>
      </c>
      <c r="P8" s="81">
        <v>953975</v>
      </c>
      <c r="Q8" s="81">
        <v>0</v>
      </c>
      <c r="R8" s="81">
        <v>0</v>
      </c>
      <c r="S8" s="81">
        <v>1001471</v>
      </c>
      <c r="T8" s="81">
        <v>1001471</v>
      </c>
      <c r="U8" s="81">
        <v>0</v>
      </c>
      <c r="V8" s="81">
        <v>0</v>
      </c>
    </row>
    <row r="9" ht="27.75" customHeight="1" spans="1:22">
      <c r="A9" s="38" t="s">
        <v>185</v>
      </c>
      <c r="B9" s="38" t="s">
        <v>287</v>
      </c>
      <c r="C9" s="81">
        <v>1000000</v>
      </c>
      <c r="D9" s="81">
        <v>1000000</v>
      </c>
      <c r="E9" s="81">
        <v>0</v>
      </c>
      <c r="F9" s="81">
        <v>0</v>
      </c>
      <c r="G9" s="81">
        <v>0</v>
      </c>
      <c r="H9" s="79">
        <v>0</v>
      </c>
      <c r="I9" s="79">
        <v>0</v>
      </c>
      <c r="J9" s="79">
        <v>0</v>
      </c>
      <c r="K9" s="81">
        <v>1000000</v>
      </c>
      <c r="L9" s="91">
        <v>0</v>
      </c>
      <c r="M9" s="91">
        <v>0</v>
      </c>
      <c r="N9" s="81">
        <v>0</v>
      </c>
      <c r="O9" s="81">
        <v>953975</v>
      </c>
      <c r="P9" s="81">
        <v>953975</v>
      </c>
      <c r="Q9" s="81">
        <v>0</v>
      </c>
      <c r="R9" s="81">
        <v>0</v>
      </c>
      <c r="S9" s="81">
        <v>1001471</v>
      </c>
      <c r="T9" s="81">
        <v>1001471</v>
      </c>
      <c r="U9" s="81">
        <v>0</v>
      </c>
      <c r="V9" s="81">
        <v>0</v>
      </c>
    </row>
    <row r="10" ht="24.75" customHeight="1" spans="1:22">
      <c r="A10" s="30"/>
      <c r="B10" s="30"/>
      <c r="C10" s="30"/>
      <c r="D10" s="30"/>
      <c r="E10" s="30"/>
      <c r="F10" s="30"/>
      <c r="G10" s="30"/>
      <c r="H10" s="30"/>
      <c r="I10" s="30"/>
      <c r="J10" s="55"/>
      <c r="K10" s="55"/>
      <c r="L10" s="55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ht="24.75" customHeight="1" spans="1:22">
      <c r="A11" s="30"/>
      <c r="B11" s="30"/>
      <c r="C11" s="30"/>
      <c r="D11" s="30"/>
      <c r="E11" s="30"/>
      <c r="F11" s="30"/>
      <c r="G11" s="30"/>
      <c r="H11" s="30"/>
      <c r="I11" s="30"/>
      <c r="J11" s="55"/>
      <c r="K11" s="55"/>
      <c r="L11" s="55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ht="24.75" customHeight="1" spans="1:22">
      <c r="A12" s="30"/>
      <c r="B12" s="30"/>
      <c r="C12" s="30"/>
      <c r="D12" s="30"/>
      <c r="E12" s="30"/>
      <c r="F12" s="30"/>
      <c r="G12" s="30"/>
      <c r="H12" s="30"/>
      <c r="I12" s="30"/>
      <c r="J12" s="55"/>
      <c r="K12" s="55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ht="24.75" customHeight="1" spans="1:22">
      <c r="A13" s="30"/>
      <c r="B13" s="30"/>
      <c r="C13" s="30"/>
      <c r="D13" s="30"/>
      <c r="E13" s="30"/>
      <c r="F13" s="30"/>
      <c r="G13" s="30"/>
      <c r="H13" s="30"/>
      <c r="I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ht="24.75" customHeight="1" spans="1:22">
      <c r="A14" s="30"/>
      <c r="B14" s="30"/>
      <c r="C14" s="30"/>
      <c r="D14" s="30"/>
      <c r="E14" s="30"/>
      <c r="F14" s="30"/>
      <c r="G14" s="30"/>
      <c r="H14" s="30"/>
      <c r="I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ht="24.75" customHeight="1" spans="1:22">
      <c r="A15" s="30"/>
      <c r="B15" s="30"/>
      <c r="C15" s="30"/>
      <c r="D15" s="30"/>
      <c r="E15" s="30"/>
      <c r="F15" s="30"/>
      <c r="G15" s="30"/>
      <c r="H15" s="30"/>
      <c r="I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ht="24.75" customHeight="1" spans="1:22">
      <c r="A16" s="30"/>
      <c r="B16" s="30"/>
      <c r="C16" s="30"/>
      <c r="D16" s="30"/>
      <c r="E16" s="30"/>
      <c r="F16" s="30"/>
      <c r="G16" s="30"/>
      <c r="H16" s="30"/>
      <c r="I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ht="24.75" customHeight="1" spans="1:22">
      <c r="A17" s="30"/>
      <c r="B17" s="30"/>
      <c r="C17" s="30"/>
      <c r="D17" s="30"/>
      <c r="E17" s="30"/>
      <c r="F17" s="30"/>
      <c r="G17" s="30"/>
      <c r="H17" s="30"/>
      <c r="I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ht="24.75" customHeight="1" spans="1:22">
      <c r="A18" s="30"/>
      <c r="B18" s="30"/>
      <c r="C18" s="30"/>
      <c r="D18" s="30"/>
      <c r="E18" s="30"/>
      <c r="F18" s="30"/>
      <c r="G18" s="30"/>
      <c r="H18" s="30"/>
      <c r="I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ht="24.75" customHeight="1" spans="1:22">
      <c r="A19" s="30"/>
      <c r="B19" s="30"/>
      <c r="C19" s="30"/>
      <c r="D19" s="30"/>
      <c r="E19" s="30"/>
      <c r="F19" s="30"/>
      <c r="G19" s="30"/>
      <c r="H19" s="30"/>
      <c r="I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ht="24.75" customHeight="1" spans="1:22">
      <c r="A20" s="30"/>
      <c r="B20" s="30"/>
      <c r="C20" s="30"/>
      <c r="D20" s="30"/>
      <c r="E20" s="30"/>
      <c r="F20" s="30"/>
      <c r="G20" s="30"/>
      <c r="H20" s="30"/>
      <c r="I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ht="24.75" customHeight="1" spans="1:22">
      <c r="A21" s="30"/>
      <c r="B21" s="30"/>
      <c r="C21" s="30"/>
      <c r="D21" s="30"/>
      <c r="E21" s="30"/>
      <c r="F21" s="30"/>
      <c r="G21" s="30"/>
      <c r="H21" s="30"/>
      <c r="I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ht="24.75" customHeight="1" spans="1:22">
      <c r="A22" s="30"/>
      <c r="B22" s="30"/>
      <c r="C22" s="30"/>
      <c r="D22" s="30"/>
      <c r="E22" s="30"/>
      <c r="F22" s="30"/>
      <c r="G22" s="30"/>
      <c r="H22" s="30"/>
      <c r="I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</sheetData>
  <sheetProtection sheet="1" formatCells="0" formatColumns="0" formatRows="0"/>
  <mergeCells count="15">
    <mergeCell ref="Q1:R1"/>
    <mergeCell ref="U1:V1"/>
    <mergeCell ref="A2:V2"/>
    <mergeCell ref="Q3:R3"/>
    <mergeCell ref="U3:V3"/>
    <mergeCell ref="C4:N4"/>
    <mergeCell ref="O4:V4"/>
    <mergeCell ref="D5:L5"/>
    <mergeCell ref="O5:R5"/>
    <mergeCell ref="S5:V5"/>
    <mergeCell ref="A4:A6"/>
    <mergeCell ref="B4:B6"/>
    <mergeCell ref="C5:C6"/>
    <mergeCell ref="M5:M6"/>
    <mergeCell ref="N5:N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6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" customWidth="1"/>
    <col min="4" max="4" width="17.5" customWidth="1"/>
    <col min="5" max="5" width="34.5" customWidth="1"/>
    <col min="6" max="6" width="13" customWidth="1"/>
    <col min="7" max="7" width="11.8333333333333" customWidth="1"/>
    <col min="8" max="8" width="10.3333333333333" customWidth="1"/>
    <col min="9" max="9" width="10.1666666666667" customWidth="1"/>
    <col min="10" max="10" width="10" customWidth="1"/>
    <col min="11" max="11" width="11" customWidth="1"/>
    <col min="12" max="20" width="10" customWidth="1"/>
  </cols>
  <sheetData>
    <row r="1" ht="25.5" customHeight="1" spans="1:2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116" t="s">
        <v>288</v>
      </c>
      <c r="U1" s="30"/>
    </row>
    <row r="2" ht="25.5" customHeight="1" spans="1:21">
      <c r="A2" s="59" t="s">
        <v>289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0"/>
    </row>
    <row r="3" ht="25.5" customHeight="1" spans="10:21">
      <c r="J3" s="96"/>
      <c r="K3" s="96"/>
      <c r="L3" s="96"/>
      <c r="M3" s="96"/>
      <c r="N3" s="96"/>
      <c r="O3" s="96"/>
      <c r="P3" s="96"/>
      <c r="Q3" s="96"/>
      <c r="R3" s="96"/>
      <c r="S3" s="96"/>
      <c r="T3" s="163" t="s">
        <v>157</v>
      </c>
      <c r="U3" s="30"/>
    </row>
    <row r="4" ht="25.5" customHeight="1" spans="1:21">
      <c r="A4" s="161" t="s">
        <v>190</v>
      </c>
      <c r="B4" s="161"/>
      <c r="C4" s="161"/>
      <c r="D4" s="145" t="s">
        <v>158</v>
      </c>
      <c r="E4" s="114" t="s">
        <v>191</v>
      </c>
      <c r="F4" s="34" t="s">
        <v>227</v>
      </c>
      <c r="G4" s="76" t="s">
        <v>266</v>
      </c>
      <c r="H4" s="162"/>
      <c r="I4" s="76"/>
      <c r="J4" s="76"/>
      <c r="K4" s="34" t="s">
        <v>267</v>
      </c>
      <c r="L4" s="34"/>
      <c r="M4" s="34"/>
      <c r="N4" s="34"/>
      <c r="O4" s="34"/>
      <c r="P4" s="34"/>
      <c r="Q4" s="34"/>
      <c r="R4" s="34"/>
      <c r="S4" s="34"/>
      <c r="T4" s="34"/>
      <c r="U4" s="28"/>
    </row>
    <row r="5" ht="25.5" customHeight="1" spans="1:21">
      <c r="A5" s="145" t="s">
        <v>193</v>
      </c>
      <c r="B5" s="145" t="s">
        <v>194</v>
      </c>
      <c r="C5" s="145" t="s">
        <v>195</v>
      </c>
      <c r="D5" s="145"/>
      <c r="E5" s="114"/>
      <c r="F5" s="34"/>
      <c r="G5" s="34" t="s">
        <v>183</v>
      </c>
      <c r="H5" s="34" t="s">
        <v>234</v>
      </c>
      <c r="I5" s="34" t="s">
        <v>268</v>
      </c>
      <c r="J5" s="34" t="s">
        <v>269</v>
      </c>
      <c r="K5" s="34" t="s">
        <v>183</v>
      </c>
      <c r="L5" s="34" t="s">
        <v>251</v>
      </c>
      <c r="M5" s="138" t="s">
        <v>269</v>
      </c>
      <c r="N5" s="138" t="s">
        <v>270</v>
      </c>
      <c r="O5" s="138" t="s">
        <v>271</v>
      </c>
      <c r="P5" s="34" t="s">
        <v>272</v>
      </c>
      <c r="Q5" s="34" t="s">
        <v>273</v>
      </c>
      <c r="R5" s="34" t="s">
        <v>274</v>
      </c>
      <c r="S5" s="34" t="s">
        <v>276</v>
      </c>
      <c r="T5" s="34" t="s">
        <v>277</v>
      </c>
      <c r="U5" s="28"/>
    </row>
    <row r="6" ht="35.25" customHeight="1" spans="1:21">
      <c r="A6" s="145"/>
      <c r="B6" s="145"/>
      <c r="C6" s="145"/>
      <c r="D6" s="145"/>
      <c r="E6" s="114"/>
      <c r="F6" s="34"/>
      <c r="G6" s="34"/>
      <c r="H6" s="34"/>
      <c r="I6" s="34"/>
      <c r="J6" s="34"/>
      <c r="K6" s="34"/>
      <c r="L6" s="34"/>
      <c r="M6" s="138"/>
      <c r="N6" s="138"/>
      <c r="O6" s="138"/>
      <c r="P6" s="34"/>
      <c r="Q6" s="34"/>
      <c r="R6" s="34"/>
      <c r="S6" s="34"/>
      <c r="T6" s="34"/>
      <c r="U6" s="28"/>
    </row>
    <row r="7" ht="25.5" customHeight="1" spans="1:21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5">
        <v>1</v>
      </c>
      <c r="G7" s="35">
        <v>2</v>
      </c>
      <c r="H7" s="35">
        <v>3</v>
      </c>
      <c r="I7" s="35">
        <v>4</v>
      </c>
      <c r="J7" s="34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 s="34">
        <v>11</v>
      </c>
      <c r="Q7" s="34">
        <v>12</v>
      </c>
      <c r="R7" s="34">
        <v>13</v>
      </c>
      <c r="S7" s="34">
        <v>14</v>
      </c>
      <c r="T7" s="34">
        <v>15</v>
      </c>
      <c r="U7" s="28"/>
    </row>
    <row r="8" s="1" customFormat="1" ht="25.5" customHeight="1" spans="1:21">
      <c r="A8" s="62"/>
      <c r="B8" s="62"/>
      <c r="C8" s="62"/>
      <c r="D8" s="62"/>
      <c r="E8" s="102" t="s">
        <v>183</v>
      </c>
      <c r="F8" s="79">
        <v>9194832</v>
      </c>
      <c r="G8" s="79">
        <v>6354832</v>
      </c>
      <c r="H8" s="79">
        <v>5600292</v>
      </c>
      <c r="I8" s="79">
        <v>729400</v>
      </c>
      <c r="J8" s="81">
        <v>25140</v>
      </c>
      <c r="K8" s="81">
        <v>2840000</v>
      </c>
      <c r="L8" s="81">
        <v>1892000</v>
      </c>
      <c r="M8" s="81">
        <v>0</v>
      </c>
      <c r="N8" s="81">
        <v>0</v>
      </c>
      <c r="O8" s="81">
        <v>0</v>
      </c>
      <c r="P8" s="81">
        <v>38000</v>
      </c>
      <c r="Q8" s="81">
        <v>0</v>
      </c>
      <c r="R8" s="81">
        <v>0</v>
      </c>
      <c r="S8" s="81">
        <v>0</v>
      </c>
      <c r="T8" s="81">
        <v>610000</v>
      </c>
      <c r="U8" s="29"/>
    </row>
    <row r="9" ht="25.5" customHeight="1" spans="1:21">
      <c r="A9" s="62"/>
      <c r="B9" s="62"/>
      <c r="C9" s="62"/>
      <c r="D9" s="62" t="s">
        <v>184</v>
      </c>
      <c r="E9" s="102" t="s">
        <v>185</v>
      </c>
      <c r="F9" s="79">
        <v>8284832</v>
      </c>
      <c r="G9" s="79">
        <v>6354832</v>
      </c>
      <c r="H9" s="79">
        <v>5600292</v>
      </c>
      <c r="I9" s="79">
        <v>729400</v>
      </c>
      <c r="J9" s="81">
        <v>25140</v>
      </c>
      <c r="K9" s="81">
        <v>1930000</v>
      </c>
      <c r="L9" s="81">
        <v>1892000</v>
      </c>
      <c r="M9" s="81">
        <v>0</v>
      </c>
      <c r="N9" s="81">
        <v>0</v>
      </c>
      <c r="O9" s="81">
        <v>0</v>
      </c>
      <c r="P9" s="81">
        <v>38000</v>
      </c>
      <c r="Q9" s="81">
        <v>0</v>
      </c>
      <c r="R9" s="81">
        <v>0</v>
      </c>
      <c r="S9" s="81">
        <v>0</v>
      </c>
      <c r="T9" s="81">
        <v>0</v>
      </c>
      <c r="U9" s="30"/>
    </row>
    <row r="10" ht="25.5" customHeight="1" spans="1:21">
      <c r="A10" s="62" t="s">
        <v>197</v>
      </c>
      <c r="B10" s="62" t="s">
        <v>198</v>
      </c>
      <c r="C10" s="62" t="s">
        <v>198</v>
      </c>
      <c r="D10" s="62" t="s">
        <v>237</v>
      </c>
      <c r="E10" s="102" t="s">
        <v>199</v>
      </c>
      <c r="F10" s="79">
        <v>6015035</v>
      </c>
      <c r="G10" s="79">
        <v>4085035</v>
      </c>
      <c r="H10" s="79">
        <v>3591895</v>
      </c>
      <c r="I10" s="79">
        <v>468000</v>
      </c>
      <c r="J10" s="81">
        <v>25140</v>
      </c>
      <c r="K10" s="81">
        <v>1930000</v>
      </c>
      <c r="L10" s="81">
        <v>1892000</v>
      </c>
      <c r="M10" s="81">
        <v>0</v>
      </c>
      <c r="N10" s="81">
        <v>0</v>
      </c>
      <c r="O10" s="81">
        <v>0</v>
      </c>
      <c r="P10" s="81">
        <v>38000</v>
      </c>
      <c r="Q10" s="81">
        <v>0</v>
      </c>
      <c r="R10" s="81">
        <v>0</v>
      </c>
      <c r="S10" s="81">
        <v>0</v>
      </c>
      <c r="T10" s="81">
        <v>0</v>
      </c>
      <c r="U10" s="30"/>
    </row>
    <row r="11" ht="25.5" customHeight="1" spans="1:21">
      <c r="A11" s="62" t="s">
        <v>197</v>
      </c>
      <c r="B11" s="62" t="s">
        <v>198</v>
      </c>
      <c r="C11" s="62" t="s">
        <v>198</v>
      </c>
      <c r="D11" s="62" t="s">
        <v>237</v>
      </c>
      <c r="E11" s="102" t="s">
        <v>199</v>
      </c>
      <c r="F11" s="79">
        <v>2269797</v>
      </c>
      <c r="G11" s="79">
        <v>2269797</v>
      </c>
      <c r="H11" s="79">
        <v>2008397</v>
      </c>
      <c r="I11" s="79">
        <v>261400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30"/>
    </row>
    <row r="12" ht="25.5" customHeight="1" spans="1:21">
      <c r="A12" s="62"/>
      <c r="B12" s="62"/>
      <c r="C12" s="62"/>
      <c r="D12" s="62" t="s">
        <v>184</v>
      </c>
      <c r="E12" s="102" t="s">
        <v>185</v>
      </c>
      <c r="F12" s="79">
        <v>910000</v>
      </c>
      <c r="G12" s="79">
        <v>0</v>
      </c>
      <c r="H12" s="79">
        <v>0</v>
      </c>
      <c r="I12" s="79">
        <v>0</v>
      </c>
      <c r="J12" s="81">
        <v>0</v>
      </c>
      <c r="K12" s="81">
        <v>910000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610000</v>
      </c>
      <c r="U12" s="30"/>
    </row>
    <row r="13" ht="25.5" customHeight="1" spans="1:21">
      <c r="A13" s="62" t="s">
        <v>197</v>
      </c>
      <c r="B13" s="62" t="s">
        <v>198</v>
      </c>
      <c r="C13" s="62" t="s">
        <v>200</v>
      </c>
      <c r="D13" s="62" t="s">
        <v>290</v>
      </c>
      <c r="E13" s="102" t="s">
        <v>201</v>
      </c>
      <c r="F13" s="79">
        <v>910000</v>
      </c>
      <c r="G13" s="79">
        <v>0</v>
      </c>
      <c r="H13" s="79">
        <v>0</v>
      </c>
      <c r="I13" s="79">
        <v>0</v>
      </c>
      <c r="J13" s="81">
        <v>0</v>
      </c>
      <c r="K13" s="81">
        <v>910000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610000</v>
      </c>
      <c r="U13" s="30"/>
    </row>
    <row r="14" ht="25.5" customHeight="1" spans="1:2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ht="25.5" customHeight="1" spans="1:2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ht="25.5" customHeight="1" spans="1:2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ht="25.5" customHeight="1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25.5" customHeight="1" spans="1:2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ht="25.5" customHeight="1" spans="1:2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ht="25.5" customHeight="1" spans="1:2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ht="25.5" customHeight="1" spans="1: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ht="25.5" customHeight="1" spans="1:2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ht="25.5" customHeight="1" spans="1:2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ht="25.5" customHeight="1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sheetProtection sheet="1" formatCells="0" formatColumns="0" formatRows="0"/>
  <mergeCells count="23">
    <mergeCell ref="A2:T2"/>
    <mergeCell ref="A4:C4"/>
    <mergeCell ref="K4:T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E12" sqref="E12"/>
    </sheetView>
  </sheetViews>
  <sheetFormatPr defaultColWidth="9.16666666666667" defaultRowHeight="12.75" customHeight="1"/>
  <cols>
    <col min="1" max="3" width="5" customWidth="1"/>
    <col min="4" max="4" width="16.1666666666667" customWidth="1"/>
    <col min="5" max="5" width="17" customWidth="1"/>
    <col min="6" max="6" width="16.8333333333333" customWidth="1"/>
    <col min="7" max="18" width="13.3333333333333" customWidth="1"/>
  </cols>
  <sheetData>
    <row r="1" ht="25.5" customHeight="1" spans="1:19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16" t="s">
        <v>291</v>
      </c>
      <c r="S1" s="30"/>
    </row>
    <row r="2" ht="25.5" customHeight="1" spans="1:19">
      <c r="A2" s="32" t="s">
        <v>292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0"/>
    </row>
    <row r="3" ht="25.5" customHeight="1" spans="10:19">
      <c r="J3" s="96"/>
      <c r="K3" s="96"/>
      <c r="L3" s="96"/>
      <c r="M3" s="96"/>
      <c r="N3" s="96"/>
      <c r="O3" s="96"/>
      <c r="P3" s="96"/>
      <c r="Q3" s="96"/>
      <c r="R3" s="117" t="s">
        <v>157</v>
      </c>
      <c r="S3" s="30"/>
    </row>
    <row r="4" ht="19.5" customHeight="1" spans="1:19">
      <c r="A4" s="161" t="s">
        <v>190</v>
      </c>
      <c r="B4" s="161"/>
      <c r="C4" s="161"/>
      <c r="D4" s="145" t="s">
        <v>158</v>
      </c>
      <c r="E4" s="114" t="s">
        <v>191</v>
      </c>
      <c r="F4" s="80" t="s">
        <v>227</v>
      </c>
      <c r="G4" s="80" t="s">
        <v>228</v>
      </c>
      <c r="H4" s="115" t="s">
        <v>240</v>
      </c>
      <c r="I4" s="80" t="s">
        <v>293</v>
      </c>
      <c r="J4" s="80" t="s">
        <v>294</v>
      </c>
      <c r="K4" s="80" t="s">
        <v>229</v>
      </c>
      <c r="L4" s="80" t="s">
        <v>295</v>
      </c>
      <c r="M4" s="80" t="s">
        <v>274</v>
      </c>
      <c r="N4" s="80" t="s">
        <v>296</v>
      </c>
      <c r="O4" s="80" t="s">
        <v>269</v>
      </c>
      <c r="P4" s="80" t="s">
        <v>276</v>
      </c>
      <c r="Q4" s="80" t="s">
        <v>270</v>
      </c>
      <c r="R4" s="34" t="s">
        <v>277</v>
      </c>
      <c r="S4" s="28"/>
    </row>
    <row r="5" ht="15" customHeight="1" spans="1:19">
      <c r="A5" s="145" t="s">
        <v>193</v>
      </c>
      <c r="B5" s="145" t="s">
        <v>194</v>
      </c>
      <c r="C5" s="145" t="s">
        <v>195</v>
      </c>
      <c r="D5" s="145"/>
      <c r="E5" s="114"/>
      <c r="F5" s="80"/>
      <c r="G5" s="80"/>
      <c r="H5" s="115"/>
      <c r="I5" s="80"/>
      <c r="J5" s="80"/>
      <c r="K5" s="80"/>
      <c r="L5" s="80"/>
      <c r="M5" s="80"/>
      <c r="N5" s="80"/>
      <c r="O5" s="80"/>
      <c r="P5" s="80"/>
      <c r="Q5" s="80"/>
      <c r="R5" s="34"/>
      <c r="S5" s="28"/>
    </row>
    <row r="6" ht="15" customHeight="1" spans="1:19">
      <c r="A6" s="145"/>
      <c r="B6" s="145"/>
      <c r="C6" s="145"/>
      <c r="D6" s="145"/>
      <c r="E6" s="114"/>
      <c r="F6" s="80"/>
      <c r="G6" s="80"/>
      <c r="H6" s="115"/>
      <c r="I6" s="80"/>
      <c r="J6" s="80"/>
      <c r="K6" s="80"/>
      <c r="L6" s="80"/>
      <c r="M6" s="80"/>
      <c r="N6" s="80"/>
      <c r="O6" s="80"/>
      <c r="P6" s="80"/>
      <c r="Q6" s="80"/>
      <c r="R6" s="34"/>
      <c r="S6" s="28"/>
    </row>
    <row r="7" ht="25.5" customHeight="1" spans="1:19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4">
        <v>1</v>
      </c>
      <c r="G7" s="44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4">
        <v>8</v>
      </c>
      <c r="N7" s="44">
        <v>9</v>
      </c>
      <c r="O7" s="44">
        <v>10</v>
      </c>
      <c r="P7" s="44">
        <v>11</v>
      </c>
      <c r="Q7" s="44">
        <v>12</v>
      </c>
      <c r="R7" s="44">
        <v>13</v>
      </c>
      <c r="S7" s="28"/>
    </row>
    <row r="8" s="1" customFormat="1" ht="25.5" customHeight="1" spans="1:19">
      <c r="A8" s="62"/>
      <c r="B8" s="62"/>
      <c r="C8" s="62"/>
      <c r="D8" s="62"/>
      <c r="E8" s="120" t="s">
        <v>183</v>
      </c>
      <c r="F8" s="79">
        <v>9194832</v>
      </c>
      <c r="G8" s="79">
        <v>5900292</v>
      </c>
      <c r="H8" s="79">
        <v>2621400</v>
      </c>
      <c r="I8" s="79">
        <v>38000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25140</v>
      </c>
      <c r="P8" s="79">
        <v>0</v>
      </c>
      <c r="Q8" s="79">
        <v>0</v>
      </c>
      <c r="R8" s="81">
        <v>610000</v>
      </c>
      <c r="S8" s="29"/>
    </row>
    <row r="9" ht="25.5" customHeight="1" spans="1:19">
      <c r="A9" s="62"/>
      <c r="B9" s="62"/>
      <c r="C9" s="62"/>
      <c r="D9" s="62" t="s">
        <v>186</v>
      </c>
      <c r="E9" s="102" t="s">
        <v>187</v>
      </c>
      <c r="F9" s="79">
        <v>8284832</v>
      </c>
      <c r="G9" s="79">
        <v>5600292</v>
      </c>
      <c r="H9" s="79">
        <v>2621400</v>
      </c>
      <c r="I9" s="79">
        <v>38000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25140</v>
      </c>
      <c r="P9" s="79">
        <v>0</v>
      </c>
      <c r="Q9" s="79">
        <v>0</v>
      </c>
      <c r="R9" s="81">
        <v>0</v>
      </c>
      <c r="S9" s="30"/>
    </row>
    <row r="10" ht="25.5" customHeight="1" spans="1:19">
      <c r="A10" s="62" t="s">
        <v>197</v>
      </c>
      <c r="B10" s="62" t="s">
        <v>198</v>
      </c>
      <c r="C10" s="62" t="s">
        <v>198</v>
      </c>
      <c r="D10" s="62" t="s">
        <v>237</v>
      </c>
      <c r="E10" s="102" t="s">
        <v>199</v>
      </c>
      <c r="F10" s="79">
        <v>2269797</v>
      </c>
      <c r="G10" s="79">
        <v>2008397</v>
      </c>
      <c r="H10" s="79">
        <v>261400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81">
        <v>0</v>
      </c>
      <c r="S10" s="30"/>
    </row>
    <row r="11" ht="25.5" customHeight="1" spans="1:19">
      <c r="A11" s="62" t="s">
        <v>197</v>
      </c>
      <c r="B11" s="62" t="s">
        <v>198</v>
      </c>
      <c r="C11" s="62" t="s">
        <v>198</v>
      </c>
      <c r="D11" s="62" t="s">
        <v>237</v>
      </c>
      <c r="E11" s="102" t="s">
        <v>199</v>
      </c>
      <c r="F11" s="79">
        <v>6015035</v>
      </c>
      <c r="G11" s="79">
        <v>3591895</v>
      </c>
      <c r="H11" s="79">
        <v>2360000</v>
      </c>
      <c r="I11" s="79">
        <v>38000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25140</v>
      </c>
      <c r="P11" s="79">
        <v>0</v>
      </c>
      <c r="Q11" s="79">
        <v>0</v>
      </c>
      <c r="R11" s="81">
        <v>0</v>
      </c>
      <c r="S11" s="30"/>
    </row>
    <row r="12" ht="25.5" customHeight="1" spans="1:19">
      <c r="A12" s="62"/>
      <c r="B12" s="62"/>
      <c r="C12" s="62"/>
      <c r="D12" s="62" t="s">
        <v>184</v>
      </c>
      <c r="E12" s="102" t="s">
        <v>185</v>
      </c>
      <c r="F12" s="79">
        <v>910000</v>
      </c>
      <c r="G12" s="79">
        <v>300000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81">
        <v>610000</v>
      </c>
      <c r="S12" s="30"/>
    </row>
    <row r="13" ht="25.5" customHeight="1" spans="1:19">
      <c r="A13" s="62" t="s">
        <v>197</v>
      </c>
      <c r="B13" s="62" t="s">
        <v>198</v>
      </c>
      <c r="C13" s="62" t="s">
        <v>200</v>
      </c>
      <c r="D13" s="62" t="s">
        <v>290</v>
      </c>
      <c r="E13" s="102" t="s">
        <v>201</v>
      </c>
      <c r="F13" s="79">
        <v>910000</v>
      </c>
      <c r="G13" s="79">
        <v>300000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81">
        <v>610000</v>
      </c>
      <c r="S13" s="30"/>
    </row>
    <row r="14" ht="25.5" customHeight="1" spans="1:19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ht="25.5" customHeight="1" spans="1:19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ht="25.5" customHeight="1" spans="1:19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ht="25.5" customHeight="1" spans="1:19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ht="25.5" customHeight="1" spans="1:19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ht="25.5" customHeight="1" spans="1:19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ht="25.5" customHeight="1" spans="1:19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ht="25.5" customHeight="1" spans="1:19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ht="25.5" customHeight="1" spans="1:19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ht="25.5" customHeight="1" spans="1:19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ht="25.5" customHeight="1" spans="1:19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</sheetData>
  <sheetProtection sheet="1" formatCells="0" formatColumns="0" formatRows="0"/>
  <mergeCells count="19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.196527777777778" right="0.196527777777778" top="0.786805555555556" bottom="0.590277777777778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B23" sqref="B23"/>
    </sheetView>
  </sheetViews>
  <sheetFormatPr defaultColWidth="9.33333333333333" defaultRowHeight="11.25" outlineLevelCol="7"/>
  <cols>
    <col min="1" max="1" width="12" style="146" customWidth="1"/>
    <col min="2" max="2" width="35" style="146" customWidth="1"/>
    <col min="3" max="3" width="18.8777777777778" style="146" customWidth="1"/>
    <col min="4" max="8" width="17" style="146" customWidth="1"/>
    <col min="9" max="16384" width="9.33333333333333" style="146"/>
  </cols>
  <sheetData>
    <row r="1" s="146" customFormat="1" ht="28.2" customHeight="1" spans="1:8">
      <c r="A1" s="147" t="s">
        <v>297</v>
      </c>
      <c r="B1" s="147"/>
      <c r="C1" s="147"/>
      <c r="D1" s="147"/>
      <c r="E1" s="147"/>
      <c r="F1" s="147"/>
      <c r="G1" s="147"/>
      <c r="H1" s="147"/>
    </row>
    <row r="2" s="146" customFormat="1" ht="18" customHeight="1" spans="8:8">
      <c r="H2" s="148" t="s">
        <v>157</v>
      </c>
    </row>
    <row r="3" s="146" customFormat="1" ht="19.5" customHeight="1" spans="1:8">
      <c r="A3" s="149" t="s">
        <v>158</v>
      </c>
      <c r="B3" s="149" t="s">
        <v>159</v>
      </c>
      <c r="C3" s="150" t="s">
        <v>183</v>
      </c>
      <c r="D3" s="150" t="s">
        <v>247</v>
      </c>
      <c r="E3" s="150" t="s">
        <v>246</v>
      </c>
      <c r="F3" s="150" t="s">
        <v>298</v>
      </c>
      <c r="G3" s="149"/>
      <c r="H3" s="149"/>
    </row>
    <row r="4" s="146" customFormat="1" ht="24" customHeight="1" spans="1:8">
      <c r="A4" s="151"/>
      <c r="B4" s="151"/>
      <c r="C4" s="152"/>
      <c r="D4" s="152"/>
      <c r="E4" s="152"/>
      <c r="F4" s="153" t="s">
        <v>174</v>
      </c>
      <c r="G4" s="154" t="s">
        <v>248</v>
      </c>
      <c r="H4" s="154" t="s">
        <v>262</v>
      </c>
    </row>
    <row r="5" s="146" customFormat="1" ht="18" customHeight="1" spans="1:8">
      <c r="A5" s="155"/>
      <c r="B5" s="156" t="s">
        <v>183</v>
      </c>
      <c r="C5" s="157">
        <v>53800</v>
      </c>
      <c r="D5" s="158">
        <v>0</v>
      </c>
      <c r="E5" s="159">
        <v>6800</v>
      </c>
      <c r="F5" s="158">
        <v>47000</v>
      </c>
      <c r="G5" s="159">
        <v>47000</v>
      </c>
      <c r="H5" s="158">
        <v>0</v>
      </c>
    </row>
    <row r="6" s="146" customFormat="1" ht="18" customHeight="1" spans="1:8">
      <c r="A6" s="155" t="s">
        <v>184</v>
      </c>
      <c r="B6" s="160" t="s">
        <v>185</v>
      </c>
      <c r="C6" s="157">
        <v>53800</v>
      </c>
      <c r="D6" s="158">
        <v>0</v>
      </c>
      <c r="E6" s="159">
        <v>6800</v>
      </c>
      <c r="F6" s="158">
        <v>47000</v>
      </c>
      <c r="G6" s="159">
        <v>47000</v>
      </c>
      <c r="H6" s="158">
        <v>0</v>
      </c>
    </row>
    <row r="7" s="146" customFormat="1" ht="18" customHeight="1"/>
    <row r="8" s="146" customFormat="1" ht="18" customHeight="1"/>
    <row r="9" s="146" customFormat="1" ht="18" customHeight="1"/>
    <row r="10" s="146" customFormat="1" ht="18" customHeight="1"/>
    <row r="11" s="146" customFormat="1" ht="18" customHeight="1"/>
    <row r="12" s="146" customFormat="1" ht="18" customHeight="1"/>
    <row r="13" s="146" customFormat="1" ht="18" customHeight="1"/>
    <row r="14" s="146" customFormat="1" ht="18" customHeight="1"/>
    <row r="15" s="146" customFormat="1" ht="18" customHeight="1"/>
    <row r="16" s="146" customFormat="1" ht="18" customHeight="1"/>
    <row r="17" s="146" customFormat="1" ht="18" customHeight="1"/>
    <row r="18" s="146" customFormat="1" ht="18" customHeight="1"/>
    <row r="19" s="146" customFormat="1" ht="18" customHeight="1"/>
    <row r="20" s="146" customFormat="1" ht="18" customHeight="1"/>
    <row r="21" s="146" customFormat="1" ht="18" customHeight="1"/>
    <row r="22" s="146" customFormat="1" ht="18" customHeight="1"/>
    <row r="23" s="146" customFormat="1" ht="18" customHeight="1"/>
    <row r="24" s="146" customFormat="1" ht="18" customHeight="1"/>
    <row r="25" s="146" customFormat="1" ht="18" customHeight="1"/>
    <row r="26" s="146" customFormat="1" ht="18" customHeight="1"/>
    <row r="27" s="146" customFormat="1" ht="18" customHeight="1"/>
    <row r="28" s="146" customFormat="1" ht="18" customHeight="1"/>
    <row r="29" s="146" customFormat="1" ht="18" customHeight="1"/>
    <row r="30" s="146" customFormat="1" ht="18" customHeight="1"/>
    <row r="31" s="146" customFormat="1" ht="18" customHeight="1"/>
    <row r="32" s="146" customFormat="1" ht="18" customHeight="1"/>
    <row r="33" s="146" customFormat="1" ht="18" customHeight="1"/>
  </sheetData>
  <mergeCells count="7">
    <mergeCell ref="A1:H1"/>
    <mergeCell ref="F3:H3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16666666666667" customWidth="1"/>
    <col min="4" max="4" width="13" customWidth="1"/>
    <col min="5" max="5" width="19.5" customWidth="1"/>
    <col min="6" max="7" width="16.8333333333333" customWidth="1"/>
    <col min="8" max="11" width="13.3333333333333" customWidth="1"/>
    <col min="12" max="12" width="16.8333333333333" customWidth="1"/>
    <col min="13" max="16" width="13.3333333333333" customWidth="1"/>
    <col min="17" max="17" width="16.8333333333333" customWidth="1"/>
    <col min="18" max="19" width="13.3333333333333" customWidth="1"/>
  </cols>
  <sheetData>
    <row r="1" ht="23.25" customHeight="1" spans="1:19">
      <c r="A1" s="71"/>
      <c r="B1" s="72"/>
      <c r="C1" s="72"/>
      <c r="D1" s="73"/>
      <c r="E1" s="31"/>
      <c r="F1" s="130"/>
      <c r="G1" s="130"/>
      <c r="H1" s="130"/>
      <c r="I1" s="130"/>
      <c r="J1" s="130"/>
      <c r="K1" s="130"/>
      <c r="L1" s="130"/>
      <c r="M1" s="130"/>
      <c r="N1" s="130"/>
      <c r="O1" s="31"/>
      <c r="P1" s="130"/>
      <c r="R1" s="30"/>
      <c r="S1" s="139"/>
    </row>
    <row r="2" ht="23.25" customHeight="1" spans="1:19">
      <c r="A2" s="74" t="s">
        <v>299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30"/>
      <c r="S2" s="30"/>
    </row>
    <row r="3" ht="23.25" customHeight="1" spans="9:19">
      <c r="I3" s="130"/>
      <c r="J3" s="130"/>
      <c r="K3" s="130"/>
      <c r="L3" s="130"/>
      <c r="M3" s="130"/>
      <c r="N3" s="130"/>
      <c r="O3" s="31"/>
      <c r="P3" s="130"/>
      <c r="R3" s="30"/>
      <c r="S3" s="117" t="s">
        <v>157</v>
      </c>
    </row>
    <row r="4" ht="23.25" customHeight="1" spans="1:19">
      <c r="A4" s="145" t="s">
        <v>190</v>
      </c>
      <c r="B4" s="145"/>
      <c r="C4" s="145"/>
      <c r="D4" s="145" t="s">
        <v>158</v>
      </c>
      <c r="E4" s="114" t="s">
        <v>190</v>
      </c>
      <c r="F4" s="33" t="s">
        <v>227</v>
      </c>
      <c r="G4" s="34" t="s">
        <v>300</v>
      </c>
      <c r="H4" s="34"/>
      <c r="I4" s="34"/>
      <c r="J4" s="34"/>
      <c r="K4" s="34"/>
      <c r="L4" s="34" t="s">
        <v>231</v>
      </c>
      <c r="M4" s="34"/>
      <c r="N4" s="34"/>
      <c r="O4" s="80"/>
      <c r="P4" s="34" t="s">
        <v>232</v>
      </c>
      <c r="Q4" s="34" t="s">
        <v>233</v>
      </c>
      <c r="R4" s="34"/>
      <c r="S4" s="34"/>
    </row>
    <row r="5" ht="36.75" customHeight="1" spans="1:19">
      <c r="A5" s="145" t="s">
        <v>193</v>
      </c>
      <c r="B5" s="145" t="s">
        <v>194</v>
      </c>
      <c r="C5" s="145" t="s">
        <v>195</v>
      </c>
      <c r="D5" s="145"/>
      <c r="E5" s="114"/>
      <c r="F5" s="33"/>
      <c r="G5" s="34" t="s">
        <v>183</v>
      </c>
      <c r="H5" s="34" t="s">
        <v>301</v>
      </c>
      <c r="I5" s="34" t="s">
        <v>302</v>
      </c>
      <c r="J5" s="34" t="s">
        <v>303</v>
      </c>
      <c r="K5" s="34" t="s">
        <v>304</v>
      </c>
      <c r="L5" s="34" t="s">
        <v>183</v>
      </c>
      <c r="M5" s="34" t="s">
        <v>305</v>
      </c>
      <c r="N5" s="34" t="s">
        <v>306</v>
      </c>
      <c r="O5" s="80" t="s">
        <v>307</v>
      </c>
      <c r="P5" s="34"/>
      <c r="Q5" s="34" t="s">
        <v>183</v>
      </c>
      <c r="R5" s="90" t="s">
        <v>308</v>
      </c>
      <c r="S5" s="90" t="s">
        <v>233</v>
      </c>
    </row>
    <row r="6" ht="23.25" customHeight="1" spans="1:19">
      <c r="A6" s="34" t="s">
        <v>182</v>
      </c>
      <c r="B6" s="34" t="s">
        <v>182</v>
      </c>
      <c r="C6" s="34" t="s">
        <v>182</v>
      </c>
      <c r="D6" s="34" t="s">
        <v>182</v>
      </c>
      <c r="E6" s="36" t="s">
        <v>182</v>
      </c>
      <c r="F6" s="34">
        <v>1</v>
      </c>
      <c r="G6" s="34">
        <v>2</v>
      </c>
      <c r="H6" s="34">
        <v>3</v>
      </c>
      <c r="I6" s="34">
        <v>4</v>
      </c>
      <c r="J6" s="34">
        <v>5</v>
      </c>
      <c r="K6" s="34">
        <v>6</v>
      </c>
      <c r="L6" s="34">
        <v>7</v>
      </c>
      <c r="M6" s="34">
        <v>8</v>
      </c>
      <c r="N6" s="34">
        <v>10</v>
      </c>
      <c r="O6" s="34">
        <v>12</v>
      </c>
      <c r="P6" s="34">
        <v>13</v>
      </c>
      <c r="Q6" s="34">
        <v>14</v>
      </c>
      <c r="R6" s="34">
        <v>15</v>
      </c>
      <c r="S6" s="34">
        <v>17</v>
      </c>
    </row>
    <row r="7" s="1" customFormat="1" ht="27" customHeight="1" spans="1:19">
      <c r="A7" s="38"/>
      <c r="B7" s="38"/>
      <c r="C7" s="38"/>
      <c r="D7" s="77"/>
      <c r="E7" s="111" t="s">
        <v>183</v>
      </c>
      <c r="F7" s="81">
        <v>5600292</v>
      </c>
      <c r="G7" s="81">
        <v>4335859</v>
      </c>
      <c r="H7" s="81">
        <v>1756980</v>
      </c>
      <c r="I7" s="81">
        <v>1311648</v>
      </c>
      <c r="J7" s="81">
        <v>1267231</v>
      </c>
      <c r="K7" s="81">
        <v>0</v>
      </c>
      <c r="L7" s="81">
        <v>896570</v>
      </c>
      <c r="M7" s="81">
        <v>613104</v>
      </c>
      <c r="N7" s="81">
        <v>233529</v>
      </c>
      <c r="O7" s="81">
        <v>49937</v>
      </c>
      <c r="P7" s="81">
        <v>367863</v>
      </c>
      <c r="Q7" s="81">
        <v>0</v>
      </c>
      <c r="R7" s="81">
        <v>0</v>
      </c>
      <c r="S7" s="81">
        <v>0</v>
      </c>
    </row>
    <row r="8" ht="27" customHeight="1" spans="1:19">
      <c r="A8" s="38"/>
      <c r="B8" s="38"/>
      <c r="C8" s="38"/>
      <c r="D8" s="77">
        <v>2240101</v>
      </c>
      <c r="E8" s="77" t="s">
        <v>187</v>
      </c>
      <c r="F8" s="81">
        <v>5600292</v>
      </c>
      <c r="G8" s="81">
        <v>4335859</v>
      </c>
      <c r="H8" s="81">
        <v>1756980</v>
      </c>
      <c r="I8" s="81">
        <v>1311648</v>
      </c>
      <c r="J8" s="81">
        <v>1267231</v>
      </c>
      <c r="K8" s="81">
        <v>0</v>
      </c>
      <c r="L8" s="81">
        <v>896570</v>
      </c>
      <c r="M8" s="81">
        <v>613104</v>
      </c>
      <c r="N8" s="81">
        <v>233529</v>
      </c>
      <c r="O8" s="81">
        <v>49937</v>
      </c>
      <c r="P8" s="81">
        <v>367863</v>
      </c>
      <c r="Q8" s="81">
        <v>0</v>
      </c>
      <c r="R8" s="81">
        <v>0</v>
      </c>
      <c r="S8" s="81">
        <v>0</v>
      </c>
    </row>
    <row r="9" ht="27" customHeight="1" spans="1:19">
      <c r="A9" s="38" t="s">
        <v>197</v>
      </c>
      <c r="B9" s="38" t="s">
        <v>198</v>
      </c>
      <c r="C9" s="38" t="s">
        <v>198</v>
      </c>
      <c r="D9" s="77">
        <v>2240101</v>
      </c>
      <c r="E9" s="77" t="s">
        <v>199</v>
      </c>
      <c r="F9" s="81">
        <v>2008397</v>
      </c>
      <c r="G9" s="81">
        <v>1564497</v>
      </c>
      <c r="H9" s="81">
        <v>580056</v>
      </c>
      <c r="I9" s="81">
        <v>506232</v>
      </c>
      <c r="J9" s="81">
        <v>478209</v>
      </c>
      <c r="K9" s="81">
        <v>0</v>
      </c>
      <c r="L9" s="81">
        <v>314714</v>
      </c>
      <c r="M9" s="81">
        <v>215309</v>
      </c>
      <c r="N9" s="81">
        <v>82257</v>
      </c>
      <c r="O9" s="81">
        <v>17148</v>
      </c>
      <c r="P9" s="81">
        <v>129186</v>
      </c>
      <c r="Q9" s="81">
        <v>0</v>
      </c>
      <c r="R9" s="81">
        <v>0</v>
      </c>
      <c r="S9" s="81">
        <v>0</v>
      </c>
    </row>
    <row r="10" ht="27" customHeight="1" spans="1:19">
      <c r="A10" s="38" t="s">
        <v>197</v>
      </c>
      <c r="B10" s="38" t="s">
        <v>198</v>
      </c>
      <c r="C10" s="38" t="s">
        <v>198</v>
      </c>
      <c r="D10" s="77">
        <v>2240101</v>
      </c>
      <c r="E10" s="77" t="s">
        <v>199</v>
      </c>
      <c r="F10" s="81">
        <v>3591895</v>
      </c>
      <c r="G10" s="81">
        <v>2771362</v>
      </c>
      <c r="H10" s="81">
        <v>1176924</v>
      </c>
      <c r="I10" s="81">
        <v>805416</v>
      </c>
      <c r="J10" s="81">
        <v>789022</v>
      </c>
      <c r="K10" s="81">
        <v>0</v>
      </c>
      <c r="L10" s="81">
        <v>581856</v>
      </c>
      <c r="M10" s="81">
        <v>397795</v>
      </c>
      <c r="N10" s="81">
        <v>151272</v>
      </c>
      <c r="O10" s="81">
        <v>32789</v>
      </c>
      <c r="P10" s="81">
        <v>238677</v>
      </c>
      <c r="Q10" s="81">
        <v>0</v>
      </c>
      <c r="R10" s="81">
        <v>0</v>
      </c>
      <c r="S10" s="81">
        <v>0</v>
      </c>
    </row>
    <row r="11" ht="23.25" customHeight="1" spans="1:19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ht="23.25" customHeight="1" spans="1:19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ht="23.25" customHeight="1" spans="1:19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ht="23.25" customHeight="1" spans="1:19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ht="23.25" customHeight="1" spans="1:19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ht="23.25" customHeight="1" spans="1:19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ht="23.25" customHeight="1" spans="1:19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ht="23.25" customHeight="1" spans="1:19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ht="23.25" customHeight="1" spans="1:19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ht="23.25" customHeight="1" spans="1:19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ht="23.25" customHeight="1" spans="1:19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ht="23.25" customHeight="1" spans="1:19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ht="23.25" customHeight="1" spans="1:19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ht="23.25" customHeight="1" spans="1:19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ht="23.25" customHeight="1" spans="1:19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</sheetData>
  <sheetProtection sheet="1" formatCells="0" formatColumns="0" formatRows="0"/>
  <mergeCells count="8">
    <mergeCell ref="A4:C4"/>
    <mergeCell ref="G4:K4"/>
    <mergeCell ref="L4:O4"/>
    <mergeCell ref="Q4:S4"/>
    <mergeCell ref="D4:D5"/>
    <mergeCell ref="E4:E5"/>
    <mergeCell ref="F4:F5"/>
    <mergeCell ref="P4:P5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" customWidth="1"/>
    <col min="4" max="4" width="13" customWidth="1"/>
    <col min="5" max="5" width="21.8333333333333" customWidth="1"/>
    <col min="6" max="6" width="16.8333333333333" customWidth="1"/>
    <col min="7" max="33" width="12.8333333333333" customWidth="1"/>
  </cols>
  <sheetData>
    <row r="1" ht="22.5" customHeight="1" spans="1:34">
      <c r="A1" s="71"/>
      <c r="B1" s="72"/>
      <c r="C1" s="72"/>
      <c r="D1" s="73"/>
      <c r="E1" s="31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9" t="s">
        <v>309</v>
      </c>
      <c r="AG1" s="139"/>
      <c r="AH1" s="30"/>
    </row>
    <row r="2" ht="22.5" customHeight="1" spans="1:34">
      <c r="A2" s="74" t="s">
        <v>310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30"/>
    </row>
    <row r="3" ht="22.5" customHeight="1" spans="12:34"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40" t="s">
        <v>157</v>
      </c>
      <c r="AG3" s="140"/>
      <c r="AH3" s="30"/>
    </row>
    <row r="4" ht="22.5" customHeight="1" spans="1:34">
      <c r="A4" s="133" t="s">
        <v>190</v>
      </c>
      <c r="B4" s="133"/>
      <c r="C4" s="133"/>
      <c r="D4" s="134" t="s">
        <v>158</v>
      </c>
      <c r="E4" s="135" t="s">
        <v>190</v>
      </c>
      <c r="F4" s="136" t="s">
        <v>311</v>
      </c>
      <c r="G4" s="134" t="s">
        <v>312</v>
      </c>
      <c r="H4" s="134" t="s">
        <v>313</v>
      </c>
      <c r="I4" s="134" t="s">
        <v>314</v>
      </c>
      <c r="J4" s="134" t="s">
        <v>315</v>
      </c>
      <c r="K4" s="134" t="s">
        <v>316</v>
      </c>
      <c r="L4" s="34" t="s">
        <v>317</v>
      </c>
      <c r="M4" s="34" t="s">
        <v>318</v>
      </c>
      <c r="N4" s="34" t="s">
        <v>319</v>
      </c>
      <c r="O4" s="34" t="s">
        <v>320</v>
      </c>
      <c r="P4" s="34" t="s">
        <v>321</v>
      </c>
      <c r="Q4" s="35" t="s">
        <v>247</v>
      </c>
      <c r="R4" s="34" t="s">
        <v>249</v>
      </c>
      <c r="S4" s="138" t="s">
        <v>322</v>
      </c>
      <c r="T4" s="34" t="s">
        <v>242</v>
      </c>
      <c r="U4" s="34" t="s">
        <v>243</v>
      </c>
      <c r="V4" s="34" t="s">
        <v>246</v>
      </c>
      <c r="W4" s="35" t="s">
        <v>323</v>
      </c>
      <c r="X4" s="35" t="s">
        <v>324</v>
      </c>
      <c r="Y4" s="35" t="s">
        <v>325</v>
      </c>
      <c r="Z4" s="138" t="s">
        <v>326</v>
      </c>
      <c r="AA4" s="141" t="s">
        <v>245</v>
      </c>
      <c r="AB4" s="34" t="s">
        <v>327</v>
      </c>
      <c r="AC4" s="34" t="s">
        <v>328</v>
      </c>
      <c r="AD4" s="34" t="s">
        <v>248</v>
      </c>
      <c r="AE4" s="34" t="s">
        <v>329</v>
      </c>
      <c r="AF4" s="34" t="s">
        <v>330</v>
      </c>
      <c r="AG4" s="34" t="s">
        <v>250</v>
      </c>
      <c r="AH4" s="28"/>
    </row>
    <row r="5" ht="39" customHeight="1" spans="1:34">
      <c r="A5" s="134" t="s">
        <v>193</v>
      </c>
      <c r="B5" s="134" t="s">
        <v>194</v>
      </c>
      <c r="C5" s="134" t="s">
        <v>195</v>
      </c>
      <c r="D5" s="134"/>
      <c r="E5" s="135"/>
      <c r="F5" s="136"/>
      <c r="G5" s="134"/>
      <c r="H5" s="134"/>
      <c r="I5" s="134"/>
      <c r="J5" s="134"/>
      <c r="K5" s="134"/>
      <c r="L5" s="34"/>
      <c r="M5" s="34"/>
      <c r="N5" s="34"/>
      <c r="O5" s="34"/>
      <c r="P5" s="34"/>
      <c r="Q5" s="36"/>
      <c r="R5" s="34"/>
      <c r="S5" s="138"/>
      <c r="T5" s="34"/>
      <c r="U5" s="34"/>
      <c r="V5" s="34"/>
      <c r="W5" s="36"/>
      <c r="X5" s="36"/>
      <c r="Y5" s="36"/>
      <c r="Z5" s="138"/>
      <c r="AA5" s="142"/>
      <c r="AB5" s="34"/>
      <c r="AC5" s="34"/>
      <c r="AD5" s="34"/>
      <c r="AE5" s="34"/>
      <c r="AF5" s="34"/>
      <c r="AG5" s="34"/>
      <c r="AH5" s="28"/>
    </row>
    <row r="6" ht="22.5" customHeight="1" spans="1:34">
      <c r="A6" s="34" t="s">
        <v>182</v>
      </c>
      <c r="B6" s="34" t="s">
        <v>182</v>
      </c>
      <c r="C6" s="34" t="s">
        <v>182</v>
      </c>
      <c r="D6" s="34" t="s">
        <v>182</v>
      </c>
      <c r="E6" s="34" t="s">
        <v>182</v>
      </c>
      <c r="F6" s="34">
        <v>1</v>
      </c>
      <c r="G6" s="34">
        <v>2</v>
      </c>
      <c r="H6" s="34">
        <v>3</v>
      </c>
      <c r="I6" s="34">
        <v>4</v>
      </c>
      <c r="J6" s="34">
        <v>5</v>
      </c>
      <c r="K6" s="34">
        <v>6</v>
      </c>
      <c r="L6" s="34">
        <v>7</v>
      </c>
      <c r="M6" s="34">
        <v>8</v>
      </c>
      <c r="N6" s="34">
        <v>9</v>
      </c>
      <c r="O6" s="34">
        <v>10</v>
      </c>
      <c r="P6" s="34">
        <v>11</v>
      </c>
      <c r="Q6" s="34">
        <v>12</v>
      </c>
      <c r="R6" s="34">
        <v>13</v>
      </c>
      <c r="S6" s="34">
        <v>14</v>
      </c>
      <c r="T6" s="34">
        <v>15</v>
      </c>
      <c r="U6" s="34">
        <v>16</v>
      </c>
      <c r="V6" s="34">
        <v>17</v>
      </c>
      <c r="W6" s="34">
        <v>18</v>
      </c>
      <c r="X6" s="34">
        <v>19</v>
      </c>
      <c r="Y6" s="34">
        <v>20</v>
      </c>
      <c r="Z6" s="34">
        <v>21</v>
      </c>
      <c r="AA6" s="34">
        <v>22</v>
      </c>
      <c r="AB6" s="34">
        <v>23</v>
      </c>
      <c r="AC6" s="34">
        <v>24</v>
      </c>
      <c r="AD6" s="34">
        <v>25</v>
      </c>
      <c r="AE6" s="34">
        <v>26</v>
      </c>
      <c r="AF6" s="34">
        <v>27</v>
      </c>
      <c r="AG6" s="34">
        <v>28</v>
      </c>
      <c r="AH6" s="28"/>
    </row>
    <row r="7" s="1" customFormat="1" ht="45.75" customHeight="1" spans="1:34">
      <c r="A7" s="38"/>
      <c r="B7" s="38"/>
      <c r="C7" s="38"/>
      <c r="D7" s="38"/>
      <c r="E7" s="111" t="s">
        <v>183</v>
      </c>
      <c r="F7" s="137">
        <v>729400</v>
      </c>
      <c r="G7" s="137">
        <v>50000</v>
      </c>
      <c r="H7" s="137">
        <v>0</v>
      </c>
      <c r="I7" s="137">
        <v>0</v>
      </c>
      <c r="J7" s="137">
        <v>0</v>
      </c>
      <c r="K7" s="137">
        <v>15000</v>
      </c>
      <c r="L7" s="137">
        <v>0</v>
      </c>
      <c r="M7" s="137">
        <v>13000</v>
      </c>
      <c r="N7" s="137">
        <v>0</v>
      </c>
      <c r="O7" s="137">
        <v>0</v>
      </c>
      <c r="P7" s="137">
        <v>87966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6800</v>
      </c>
      <c r="W7" s="137">
        <v>0</v>
      </c>
      <c r="X7" s="137">
        <v>0</v>
      </c>
      <c r="Y7" s="137">
        <v>0</v>
      </c>
      <c r="Z7" s="137">
        <v>0</v>
      </c>
      <c r="AA7" s="137">
        <v>0</v>
      </c>
      <c r="AB7" s="137">
        <v>35029</v>
      </c>
      <c r="AC7" s="137">
        <v>105871</v>
      </c>
      <c r="AD7" s="143">
        <v>47000</v>
      </c>
      <c r="AE7" s="143">
        <v>368734</v>
      </c>
      <c r="AF7" s="137">
        <v>0</v>
      </c>
      <c r="AG7" s="144">
        <v>0</v>
      </c>
      <c r="AH7" s="29"/>
    </row>
    <row r="8" ht="45.75" customHeight="1" spans="1:34">
      <c r="A8" s="38"/>
      <c r="B8" s="38"/>
      <c r="C8" s="38"/>
      <c r="D8" s="38" t="s">
        <v>186</v>
      </c>
      <c r="E8" s="77" t="s">
        <v>187</v>
      </c>
      <c r="F8" s="137">
        <v>729400</v>
      </c>
      <c r="G8" s="137">
        <v>50000</v>
      </c>
      <c r="H8" s="137">
        <v>0</v>
      </c>
      <c r="I8" s="137">
        <v>0</v>
      </c>
      <c r="J8" s="137">
        <v>0</v>
      </c>
      <c r="K8" s="137">
        <v>15000</v>
      </c>
      <c r="L8" s="137">
        <v>0</v>
      </c>
      <c r="M8" s="137">
        <v>13000</v>
      </c>
      <c r="N8" s="137">
        <v>0</v>
      </c>
      <c r="O8" s="137">
        <v>0</v>
      </c>
      <c r="P8" s="137">
        <v>87966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6800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35029</v>
      </c>
      <c r="AC8" s="137">
        <v>105871</v>
      </c>
      <c r="AD8" s="143">
        <v>47000</v>
      </c>
      <c r="AE8" s="143">
        <v>368734</v>
      </c>
      <c r="AF8" s="137">
        <v>0</v>
      </c>
      <c r="AG8" s="144">
        <v>0</v>
      </c>
      <c r="AH8" s="30"/>
    </row>
    <row r="9" ht="45.75" customHeight="1" spans="1:34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137">
        <v>261400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87966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</v>
      </c>
      <c r="AB9" s="137">
        <v>12338</v>
      </c>
      <c r="AC9" s="137">
        <v>26696</v>
      </c>
      <c r="AD9" s="143">
        <v>0</v>
      </c>
      <c r="AE9" s="143">
        <v>134400</v>
      </c>
      <c r="AF9" s="137">
        <v>0</v>
      </c>
      <c r="AG9" s="144">
        <v>0</v>
      </c>
      <c r="AH9" s="30"/>
    </row>
    <row r="10" ht="45.75" customHeight="1" spans="1:34">
      <c r="A10" s="38" t="s">
        <v>197</v>
      </c>
      <c r="B10" s="38" t="s">
        <v>198</v>
      </c>
      <c r="C10" s="38" t="s">
        <v>198</v>
      </c>
      <c r="D10" s="38" t="s">
        <v>237</v>
      </c>
      <c r="E10" s="77" t="s">
        <v>199</v>
      </c>
      <c r="F10" s="137">
        <v>468000</v>
      </c>
      <c r="G10" s="137">
        <v>50000</v>
      </c>
      <c r="H10" s="137">
        <v>0</v>
      </c>
      <c r="I10" s="137">
        <v>0</v>
      </c>
      <c r="J10" s="137">
        <v>0</v>
      </c>
      <c r="K10" s="137">
        <v>15000</v>
      </c>
      <c r="L10" s="137">
        <v>0</v>
      </c>
      <c r="M10" s="137">
        <v>13000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6800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22691</v>
      </c>
      <c r="AC10" s="137">
        <v>79175</v>
      </c>
      <c r="AD10" s="143">
        <v>47000</v>
      </c>
      <c r="AE10" s="143">
        <v>234334</v>
      </c>
      <c r="AF10" s="137">
        <v>0</v>
      </c>
      <c r="AG10" s="144">
        <v>0</v>
      </c>
      <c r="AH10" s="30"/>
    </row>
    <row r="11" ht="22.5" customHeight="1" spans="1:3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ht="22.5" customHeight="1" spans="1:34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ht="22.5" customHeight="1" spans="1:3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ht="22.5" customHeight="1" spans="1:3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ht="22.5" customHeight="1" spans="1:3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ht="22.5" customHeight="1" spans="1:3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ht="22.5" customHeight="1" spans="1:3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ht="22.5" customHeight="1" spans="1:3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ht="22.5" customHeight="1" spans="1:3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ht="22.5" customHeight="1" spans="1:3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ht="22.5" customHeight="1" spans="1:3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ht="22.5" customHeight="1" spans="1:34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ht="22.5" customHeight="1" spans="1:3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ht="22.5" customHeight="1" spans="1:3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ht="22.5" customHeight="1" spans="1:3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</sheetData>
  <sheetProtection sheet="1" formatCells="0" formatColumns="0" formatRows="0"/>
  <mergeCells count="32">
    <mergeCell ref="AF1:AG1"/>
    <mergeCell ref="AF3:AG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196527777777778" right="0.196527777777778" top="0.786805555555556" bottom="0.590277777777778" header="0" footer="0"/>
  <pageSetup paperSize="9" scale="60" orientation="landscape" horizontalDpi="6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16666666666667" customWidth="1"/>
    <col min="4" max="4" width="13.3333333333333" customWidth="1"/>
    <col min="5" max="5" width="20.8333333333333" customWidth="1"/>
    <col min="6" max="6" width="16.8333333333333" customWidth="1"/>
    <col min="7" max="17" width="12.8333333333333" customWidth="1"/>
  </cols>
  <sheetData>
    <row r="1" ht="22.5" customHeight="1" spans="1:17">
      <c r="A1" s="71"/>
      <c r="B1" s="72"/>
      <c r="C1" s="72"/>
      <c r="D1" s="73"/>
      <c r="E1" s="31"/>
      <c r="F1" s="31"/>
      <c r="G1" s="31"/>
      <c r="H1" s="31"/>
      <c r="I1" s="31"/>
      <c r="J1" s="31"/>
      <c r="K1" s="31"/>
      <c r="L1" s="31"/>
      <c r="M1" s="31"/>
      <c r="N1" s="130"/>
      <c r="O1" s="130"/>
      <c r="P1" s="130"/>
      <c r="Q1" s="132" t="s">
        <v>331</v>
      </c>
    </row>
    <row r="2" ht="22.5" customHeight="1" spans="1:17">
      <c r="A2" s="32" t="s">
        <v>332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2.5" customHeight="1" spans="8:17">
      <c r="H3" s="129"/>
      <c r="I3" s="129"/>
      <c r="J3" s="129"/>
      <c r="K3" s="129"/>
      <c r="L3" s="129"/>
      <c r="M3" s="129"/>
      <c r="N3" s="131"/>
      <c r="O3" s="131"/>
      <c r="P3" s="131"/>
      <c r="Q3" s="85" t="s">
        <v>157</v>
      </c>
    </row>
    <row r="4" s="127" customFormat="1" ht="22.5" customHeight="1" spans="1:233">
      <c r="A4" s="114" t="s">
        <v>190</v>
      </c>
      <c r="B4" s="114"/>
      <c r="C4" s="114"/>
      <c r="D4" s="114" t="s">
        <v>158</v>
      </c>
      <c r="E4" s="114" t="s">
        <v>190</v>
      </c>
      <c r="F4" s="64" t="s">
        <v>160</v>
      </c>
      <c r="G4" s="34" t="s">
        <v>333</v>
      </c>
      <c r="H4" s="34" t="s">
        <v>334</v>
      </c>
      <c r="I4" s="34" t="s">
        <v>335</v>
      </c>
      <c r="J4" s="34" t="s">
        <v>336</v>
      </c>
      <c r="K4" s="34" t="s">
        <v>337</v>
      </c>
      <c r="L4" s="34" t="s">
        <v>338</v>
      </c>
      <c r="M4" s="34" t="s">
        <v>339</v>
      </c>
      <c r="N4" s="34" t="s">
        <v>255</v>
      </c>
      <c r="O4" s="34" t="s">
        <v>340</v>
      </c>
      <c r="P4" s="34" t="s">
        <v>256</v>
      </c>
      <c r="Q4" s="50" t="s">
        <v>258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</row>
    <row r="5" s="28" customFormat="1" ht="38.25" customHeight="1" spans="1:233">
      <c r="A5" s="53" t="s">
        <v>193</v>
      </c>
      <c r="B5" s="53" t="s">
        <v>194</v>
      </c>
      <c r="C5" s="53" t="s">
        <v>195</v>
      </c>
      <c r="D5" s="114"/>
      <c r="E5" s="114"/>
      <c r="F5" s="64"/>
      <c r="G5" s="34"/>
      <c r="H5" s="34"/>
      <c r="I5" s="34"/>
      <c r="J5" s="34"/>
      <c r="K5" s="34"/>
      <c r="L5" s="34"/>
      <c r="M5" s="34"/>
      <c r="N5" s="34"/>
      <c r="O5" s="34"/>
      <c r="P5" s="34"/>
      <c r="Q5" s="50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</row>
    <row r="6" s="128" customFormat="1" ht="22.5" customHeight="1" spans="1:233">
      <c r="A6" s="114" t="s">
        <v>182</v>
      </c>
      <c r="B6" s="114" t="s">
        <v>182</v>
      </c>
      <c r="C6" s="114" t="s">
        <v>182</v>
      </c>
      <c r="D6" s="114" t="s">
        <v>182</v>
      </c>
      <c r="E6" s="114" t="s">
        <v>182</v>
      </c>
      <c r="F6" s="34">
        <v>1</v>
      </c>
      <c r="G6" s="34">
        <v>2</v>
      </c>
      <c r="H6" s="34">
        <v>3</v>
      </c>
      <c r="I6" s="34">
        <v>4</v>
      </c>
      <c r="J6" s="34">
        <v>5</v>
      </c>
      <c r="K6" s="34">
        <v>6</v>
      </c>
      <c r="L6" s="34">
        <v>7</v>
      </c>
      <c r="M6" s="34">
        <v>8</v>
      </c>
      <c r="N6" s="34">
        <v>9</v>
      </c>
      <c r="O6" s="34">
        <v>10</v>
      </c>
      <c r="P6" s="34">
        <v>11</v>
      </c>
      <c r="Q6" s="34">
        <v>12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</row>
    <row r="7" s="1" customFormat="1" ht="27" customHeight="1" spans="1:17">
      <c r="A7" s="38"/>
      <c r="B7" s="38"/>
      <c r="C7" s="38"/>
      <c r="D7" s="38"/>
      <c r="E7" s="111" t="s">
        <v>183</v>
      </c>
      <c r="F7" s="81">
        <v>25140</v>
      </c>
      <c r="G7" s="81">
        <v>0</v>
      </c>
      <c r="H7" s="81">
        <v>0</v>
      </c>
      <c r="I7" s="81">
        <v>7200</v>
      </c>
      <c r="J7" s="81">
        <v>17940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</row>
    <row r="8" ht="27" customHeight="1" spans="1:17">
      <c r="A8" s="38"/>
      <c r="B8" s="38"/>
      <c r="C8" s="38"/>
      <c r="D8" s="38" t="s">
        <v>184</v>
      </c>
      <c r="E8" s="77" t="s">
        <v>185</v>
      </c>
      <c r="F8" s="81">
        <v>25140</v>
      </c>
      <c r="G8" s="81">
        <v>0</v>
      </c>
      <c r="H8" s="81">
        <v>0</v>
      </c>
      <c r="I8" s="81">
        <v>7200</v>
      </c>
      <c r="J8" s="81">
        <v>17940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</row>
    <row r="9" ht="27" customHeight="1" spans="1:17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81">
        <v>25140</v>
      </c>
      <c r="G9" s="81">
        <v>0</v>
      </c>
      <c r="H9" s="81">
        <v>0</v>
      </c>
      <c r="I9" s="81">
        <v>7200</v>
      </c>
      <c r="J9" s="81">
        <v>17940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</row>
    <row r="10" ht="22.5" customHeight="1" spans="1:2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S10" s="55"/>
      <c r="T10" s="55"/>
    </row>
    <row r="11" ht="22.5" customHeight="1" spans="1:20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55"/>
      <c r="T11" s="55"/>
    </row>
    <row r="12" ht="22.5" customHeight="1" spans="1:20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S12" s="55"/>
      <c r="T12" s="55"/>
    </row>
    <row r="13" ht="22.5" customHeight="1" spans="1:19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55"/>
      <c r="S13" s="55"/>
    </row>
    <row r="14" ht="22.5" customHeight="1" spans="1:17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ht="22.5" customHeight="1" spans="1:17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ht="22.5" customHeight="1" spans="1:17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ht="22.5" customHeight="1" spans="1:1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ht="22.5" customHeight="1" spans="1:17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ht="22.5" customHeight="1" spans="1:17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ht="22.5" customHeight="1" spans="1:17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ht="22.5" customHeight="1" spans="1:17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ht="22.5" customHeight="1" spans="1:17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ht="22.5" customHeight="1" spans="1:17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ht="22.5" customHeight="1" spans="1:17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</sheetData>
  <sheetProtection sheet="1" formatCells="0" formatColumns="0" formatRows="0"/>
  <mergeCells count="15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196527777777778" right="0.196527777777778" top="0.786805555555556" bottom="0.590277777777778" header="0" footer="0"/>
  <pageSetup paperSize="9" scale="85" orientation="landscape" horizontalDpi="6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3" width="4.66666666666667" customWidth="1"/>
    <col min="4" max="4" width="16.3333333333333" customWidth="1"/>
    <col min="5" max="5" width="18.5" customWidth="1"/>
    <col min="6" max="6" width="16.5" customWidth="1"/>
    <col min="7" max="7" width="13.1666666666667" customWidth="1"/>
    <col min="8" max="10" width="11.5" customWidth="1"/>
    <col min="11" max="11" width="14.5" customWidth="1"/>
    <col min="12" max="17" width="11.8333333333333" customWidth="1"/>
    <col min="18" max="19" width="12.1666666666667" customWidth="1"/>
    <col min="20" max="21" width="11.8333333333333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R1" s="30"/>
      <c r="S1" s="30"/>
      <c r="T1" s="30"/>
      <c r="U1" s="116" t="s">
        <v>341</v>
      </c>
      <c r="V1" s="30"/>
      <c r="W1" s="30"/>
    </row>
    <row r="2" ht="23.25" customHeight="1" spans="1:23">
      <c r="A2" s="59" t="s">
        <v>342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R3" s="30"/>
      <c r="S3" s="30"/>
      <c r="T3" s="30"/>
      <c r="U3" s="117" t="s">
        <v>157</v>
      </c>
      <c r="V3" s="30"/>
      <c r="W3" s="30"/>
    </row>
    <row r="4" ht="23.25" customHeight="1" spans="1:23">
      <c r="A4" s="123" t="s">
        <v>190</v>
      </c>
      <c r="B4" s="123"/>
      <c r="C4" s="123"/>
      <c r="D4" s="123" t="s">
        <v>158</v>
      </c>
      <c r="E4" s="124" t="s">
        <v>190</v>
      </c>
      <c r="F4" s="123" t="s">
        <v>227</v>
      </c>
      <c r="G4" s="34" t="s">
        <v>266</v>
      </c>
      <c r="H4" s="34"/>
      <c r="I4" s="34"/>
      <c r="J4" s="80"/>
      <c r="K4" s="34" t="s">
        <v>267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43"/>
      <c r="W4" s="43"/>
    </row>
    <row r="5" ht="23.25" customHeight="1" spans="1:23">
      <c r="A5" s="123" t="s">
        <v>193</v>
      </c>
      <c r="B5" s="123" t="s">
        <v>194</v>
      </c>
      <c r="C5" s="123" t="s">
        <v>195</v>
      </c>
      <c r="D5" s="123"/>
      <c r="E5" s="124"/>
      <c r="F5" s="123"/>
      <c r="G5" s="34" t="s">
        <v>183</v>
      </c>
      <c r="H5" s="34" t="s">
        <v>234</v>
      </c>
      <c r="I5" s="34" t="s">
        <v>268</v>
      </c>
      <c r="J5" s="80" t="s">
        <v>269</v>
      </c>
      <c r="K5" s="80" t="s">
        <v>183</v>
      </c>
      <c r="L5" s="52" t="s">
        <v>251</v>
      </c>
      <c r="M5" s="52" t="s">
        <v>269</v>
      </c>
      <c r="N5" s="52" t="s">
        <v>270</v>
      </c>
      <c r="O5" s="52" t="s">
        <v>271</v>
      </c>
      <c r="P5" s="52" t="s">
        <v>272</v>
      </c>
      <c r="Q5" s="52" t="s">
        <v>273</v>
      </c>
      <c r="R5" s="52" t="s">
        <v>274</v>
      </c>
      <c r="S5" s="57" t="s">
        <v>275</v>
      </c>
      <c r="T5" s="52" t="s">
        <v>276</v>
      </c>
      <c r="U5" s="50" t="s">
        <v>277</v>
      </c>
      <c r="V5" s="43"/>
      <c r="W5" s="43"/>
    </row>
    <row r="6" ht="30" customHeight="1" spans="1:23">
      <c r="A6" s="123"/>
      <c r="B6" s="123"/>
      <c r="C6" s="123"/>
      <c r="D6" s="123"/>
      <c r="E6" s="124"/>
      <c r="F6" s="123"/>
      <c r="G6" s="34"/>
      <c r="H6" s="34"/>
      <c r="I6" s="34"/>
      <c r="J6" s="80"/>
      <c r="K6" s="80"/>
      <c r="L6" s="52"/>
      <c r="M6" s="52"/>
      <c r="N6" s="52"/>
      <c r="O6" s="52"/>
      <c r="P6" s="52"/>
      <c r="Q6" s="52"/>
      <c r="R6" s="52"/>
      <c r="S6" s="121"/>
      <c r="T6" s="52"/>
      <c r="U6" s="50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5">
        <v>1</v>
      </c>
      <c r="G7" s="35">
        <v>2</v>
      </c>
      <c r="H7" s="35">
        <v>3</v>
      </c>
      <c r="I7" s="35">
        <v>4</v>
      </c>
      <c r="J7" s="35">
        <v>5</v>
      </c>
      <c r="K7" s="34">
        <v>6</v>
      </c>
      <c r="L7" s="36">
        <v>7</v>
      </c>
      <c r="M7" s="36">
        <v>8</v>
      </c>
      <c r="N7" s="44">
        <v>9</v>
      </c>
      <c r="O7" s="44">
        <v>10</v>
      </c>
      <c r="P7" s="44">
        <v>11</v>
      </c>
      <c r="Q7" s="44">
        <v>12</v>
      </c>
      <c r="R7" s="44">
        <v>13</v>
      </c>
      <c r="S7" s="44">
        <v>14</v>
      </c>
      <c r="T7" s="44">
        <v>15</v>
      </c>
      <c r="U7" s="44">
        <v>16</v>
      </c>
      <c r="V7" s="28"/>
      <c r="W7" s="28"/>
    </row>
    <row r="8" s="1" customFormat="1" ht="27.75" customHeight="1" spans="1:23">
      <c r="A8" s="62"/>
      <c r="B8" s="62"/>
      <c r="C8" s="62"/>
      <c r="D8" s="62"/>
      <c r="E8" s="120" t="s">
        <v>183</v>
      </c>
      <c r="F8" s="79">
        <v>9194832</v>
      </c>
      <c r="G8" s="79">
        <v>6354832</v>
      </c>
      <c r="H8" s="79">
        <v>5600292</v>
      </c>
      <c r="I8" s="79">
        <v>729400</v>
      </c>
      <c r="J8" s="79">
        <v>25140</v>
      </c>
      <c r="K8" s="81">
        <v>2840000</v>
      </c>
      <c r="L8" s="81">
        <v>1892000</v>
      </c>
      <c r="M8" s="79">
        <v>0</v>
      </c>
      <c r="N8" s="79">
        <v>0</v>
      </c>
      <c r="O8" s="79">
        <v>0</v>
      </c>
      <c r="P8" s="79">
        <v>38000</v>
      </c>
      <c r="Q8" s="79">
        <v>0</v>
      </c>
      <c r="R8" s="79">
        <v>0</v>
      </c>
      <c r="S8" s="79">
        <v>300000</v>
      </c>
      <c r="T8" s="79">
        <v>0</v>
      </c>
      <c r="U8" s="81">
        <v>610000</v>
      </c>
      <c r="V8" s="29"/>
      <c r="W8" s="29"/>
    </row>
    <row r="9" ht="27.75" customHeight="1" spans="1:23">
      <c r="A9" s="62"/>
      <c r="B9" s="62"/>
      <c r="C9" s="62"/>
      <c r="D9" s="62" t="s">
        <v>186</v>
      </c>
      <c r="E9" s="102" t="s">
        <v>187</v>
      </c>
      <c r="F9" s="79">
        <v>8284832</v>
      </c>
      <c r="G9" s="79">
        <v>6354832</v>
      </c>
      <c r="H9" s="79">
        <v>5600292</v>
      </c>
      <c r="I9" s="79">
        <v>729400</v>
      </c>
      <c r="J9" s="79">
        <v>25140</v>
      </c>
      <c r="K9" s="81">
        <v>1930000</v>
      </c>
      <c r="L9" s="81">
        <v>1892000</v>
      </c>
      <c r="M9" s="79">
        <v>0</v>
      </c>
      <c r="N9" s="79">
        <v>0</v>
      </c>
      <c r="O9" s="79">
        <v>0</v>
      </c>
      <c r="P9" s="79">
        <v>38000</v>
      </c>
      <c r="Q9" s="79">
        <v>0</v>
      </c>
      <c r="R9" s="79">
        <v>0</v>
      </c>
      <c r="S9" s="79">
        <v>0</v>
      </c>
      <c r="T9" s="79">
        <v>0</v>
      </c>
      <c r="U9" s="81">
        <v>0</v>
      </c>
      <c r="V9" s="30"/>
      <c r="W9" s="30"/>
    </row>
    <row r="10" ht="27.75" customHeight="1" spans="1:23">
      <c r="A10" s="62" t="s">
        <v>197</v>
      </c>
      <c r="B10" s="62" t="s">
        <v>198</v>
      </c>
      <c r="C10" s="62" t="s">
        <v>198</v>
      </c>
      <c r="D10" s="62" t="s">
        <v>237</v>
      </c>
      <c r="E10" s="102" t="s">
        <v>199</v>
      </c>
      <c r="F10" s="79">
        <v>2269797</v>
      </c>
      <c r="G10" s="79">
        <v>2269797</v>
      </c>
      <c r="H10" s="79">
        <v>2008397</v>
      </c>
      <c r="I10" s="79">
        <v>261400</v>
      </c>
      <c r="J10" s="79">
        <v>0</v>
      </c>
      <c r="K10" s="81">
        <v>0</v>
      </c>
      <c r="L10" s="81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81">
        <v>0</v>
      </c>
      <c r="V10" s="30"/>
      <c r="W10" s="30"/>
    </row>
    <row r="11" ht="27.75" customHeight="1" spans="1:23">
      <c r="A11" s="62" t="s">
        <v>197</v>
      </c>
      <c r="B11" s="62" t="s">
        <v>198</v>
      </c>
      <c r="C11" s="62" t="s">
        <v>198</v>
      </c>
      <c r="D11" s="62" t="s">
        <v>237</v>
      </c>
      <c r="E11" s="102" t="s">
        <v>199</v>
      </c>
      <c r="F11" s="79">
        <v>6015035</v>
      </c>
      <c r="G11" s="79">
        <v>4085035</v>
      </c>
      <c r="H11" s="79">
        <v>3591895</v>
      </c>
      <c r="I11" s="79">
        <v>468000</v>
      </c>
      <c r="J11" s="79">
        <v>25140</v>
      </c>
      <c r="K11" s="81">
        <v>1930000</v>
      </c>
      <c r="L11" s="81">
        <v>1892000</v>
      </c>
      <c r="M11" s="79">
        <v>0</v>
      </c>
      <c r="N11" s="79">
        <v>0</v>
      </c>
      <c r="O11" s="79">
        <v>0</v>
      </c>
      <c r="P11" s="79">
        <v>38000</v>
      </c>
      <c r="Q11" s="79">
        <v>0</v>
      </c>
      <c r="R11" s="79">
        <v>0</v>
      </c>
      <c r="S11" s="79">
        <v>0</v>
      </c>
      <c r="T11" s="79">
        <v>0</v>
      </c>
      <c r="U11" s="81">
        <v>0</v>
      </c>
      <c r="V11" s="30"/>
      <c r="W11" s="30"/>
    </row>
    <row r="12" ht="27.75" customHeight="1" spans="1:23">
      <c r="A12" s="62"/>
      <c r="B12" s="62"/>
      <c r="C12" s="62"/>
      <c r="D12" s="62" t="s">
        <v>184</v>
      </c>
      <c r="E12" s="102" t="s">
        <v>185</v>
      </c>
      <c r="F12" s="79">
        <v>910000</v>
      </c>
      <c r="G12" s="79">
        <v>0</v>
      </c>
      <c r="H12" s="79">
        <v>0</v>
      </c>
      <c r="I12" s="79">
        <v>0</v>
      </c>
      <c r="J12" s="79">
        <v>0</v>
      </c>
      <c r="K12" s="81">
        <v>910000</v>
      </c>
      <c r="L12" s="81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300000</v>
      </c>
      <c r="T12" s="79">
        <v>0</v>
      </c>
      <c r="U12" s="81">
        <v>610000</v>
      </c>
      <c r="V12" s="30"/>
      <c r="W12" s="30"/>
    </row>
    <row r="13" ht="27.75" customHeight="1" spans="1:23">
      <c r="A13" s="62" t="s">
        <v>197</v>
      </c>
      <c r="B13" s="62" t="s">
        <v>198</v>
      </c>
      <c r="C13" s="62" t="s">
        <v>200</v>
      </c>
      <c r="D13" s="62" t="s">
        <v>290</v>
      </c>
      <c r="E13" s="102" t="s">
        <v>201</v>
      </c>
      <c r="F13" s="79">
        <v>910000</v>
      </c>
      <c r="G13" s="79">
        <v>0</v>
      </c>
      <c r="H13" s="79">
        <v>0</v>
      </c>
      <c r="I13" s="79">
        <v>0</v>
      </c>
      <c r="J13" s="79">
        <v>0</v>
      </c>
      <c r="K13" s="81">
        <v>910000</v>
      </c>
      <c r="L13" s="81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300000</v>
      </c>
      <c r="T13" s="79">
        <v>0</v>
      </c>
      <c r="U13" s="81">
        <v>610000</v>
      </c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workbookViewId="0">
      <selection activeCell="A1" sqref="A1:F1"/>
    </sheetView>
  </sheetViews>
  <sheetFormatPr defaultColWidth="9.16666666666667" defaultRowHeight="12.75" customHeight="1" outlineLevelCol="5"/>
  <cols>
    <col min="1" max="1" width="17.3333333333333" customWidth="1"/>
    <col min="2" max="2" width="70.5" customWidth="1"/>
    <col min="3" max="3" width="6.5" customWidth="1"/>
    <col min="4" max="4" width="16.5" customWidth="1"/>
    <col min="5" max="5" width="78.6666666666667" customWidth="1"/>
    <col min="6" max="6" width="6.5" customWidth="1"/>
  </cols>
  <sheetData>
    <row r="1" ht="38.25" customHeight="1" spans="1:6">
      <c r="A1" s="59" t="s">
        <v>4</v>
      </c>
      <c r="B1" s="59"/>
      <c r="C1" s="59"/>
      <c r="D1" s="59"/>
      <c r="E1" s="59"/>
      <c r="F1" s="59"/>
    </row>
    <row r="2" ht="24.75" customHeight="1" spans="1:6">
      <c r="A2" s="112" t="s">
        <v>5</v>
      </c>
      <c r="B2" s="112"/>
      <c r="C2" s="221"/>
      <c r="D2" s="166"/>
      <c r="E2" s="166"/>
      <c r="F2" s="166"/>
    </row>
    <row r="3" ht="24.75" customHeight="1" spans="1:6">
      <c r="A3" s="112" t="s">
        <v>6</v>
      </c>
      <c r="B3" s="112" t="s">
        <v>7</v>
      </c>
      <c r="C3" s="221">
        <v>1</v>
      </c>
      <c r="D3" s="112" t="s">
        <v>8</v>
      </c>
      <c r="E3" s="112" t="s">
        <v>9</v>
      </c>
      <c r="F3" s="221">
        <v>13</v>
      </c>
    </row>
    <row r="4" ht="24.75" customHeight="1" spans="1:6">
      <c r="A4" s="112" t="s">
        <v>10</v>
      </c>
      <c r="B4" s="112" t="s">
        <v>11</v>
      </c>
      <c r="C4" s="221">
        <v>2</v>
      </c>
      <c r="D4" s="112" t="s">
        <v>12</v>
      </c>
      <c r="E4" s="112" t="s">
        <v>13</v>
      </c>
      <c r="F4" s="221">
        <v>14</v>
      </c>
    </row>
    <row r="5" ht="24.75" customHeight="1" spans="1:6">
      <c r="A5" s="112" t="s">
        <v>14</v>
      </c>
      <c r="B5" s="112" t="s">
        <v>15</v>
      </c>
      <c r="C5" s="221">
        <v>3</v>
      </c>
      <c r="D5" s="112" t="s">
        <v>16</v>
      </c>
      <c r="E5" s="112" t="s">
        <v>17</v>
      </c>
      <c r="F5" s="221">
        <v>15</v>
      </c>
    </row>
    <row r="6" ht="24.75" customHeight="1" spans="1:6">
      <c r="A6" s="112" t="s">
        <v>18</v>
      </c>
      <c r="B6" s="112" t="s">
        <v>19</v>
      </c>
      <c r="C6" s="221">
        <v>4</v>
      </c>
      <c r="D6" s="112" t="s">
        <v>20</v>
      </c>
      <c r="E6" s="112" t="s">
        <v>21</v>
      </c>
      <c r="F6" s="221">
        <v>16</v>
      </c>
    </row>
    <row r="7" ht="24.75" customHeight="1" spans="1:6">
      <c r="A7" s="112" t="s">
        <v>22</v>
      </c>
      <c r="B7" s="112" t="s">
        <v>23</v>
      </c>
      <c r="C7" s="221">
        <v>5</v>
      </c>
      <c r="D7" s="112" t="s">
        <v>24</v>
      </c>
      <c r="E7" s="112" t="s">
        <v>25</v>
      </c>
      <c r="F7" s="221">
        <v>17</v>
      </c>
    </row>
    <row r="8" ht="24.75" customHeight="1" spans="1:6">
      <c r="A8" s="112" t="s">
        <v>26</v>
      </c>
      <c r="B8" s="112" t="s">
        <v>27</v>
      </c>
      <c r="C8" s="221">
        <v>6</v>
      </c>
      <c r="D8" s="112" t="s">
        <v>28</v>
      </c>
      <c r="E8" s="112" t="s">
        <v>29</v>
      </c>
      <c r="F8" s="221">
        <v>18</v>
      </c>
    </row>
    <row r="9" ht="27" customHeight="1" spans="1:6">
      <c r="A9" s="112" t="s">
        <v>30</v>
      </c>
      <c r="B9" s="112" t="s">
        <v>31</v>
      </c>
      <c r="C9" s="221">
        <v>7</v>
      </c>
      <c r="D9" s="112" t="s">
        <v>32</v>
      </c>
      <c r="E9" s="112" t="s">
        <v>33</v>
      </c>
      <c r="F9" s="221">
        <v>19</v>
      </c>
    </row>
    <row r="10" ht="27" customHeight="1" spans="1:6">
      <c r="A10" s="112" t="s">
        <v>34</v>
      </c>
      <c r="B10" s="112" t="s">
        <v>35</v>
      </c>
      <c r="C10" s="221">
        <v>8</v>
      </c>
      <c r="D10" s="112" t="s">
        <v>36</v>
      </c>
      <c r="E10" s="112" t="s">
        <v>37</v>
      </c>
      <c r="F10" s="221">
        <v>20</v>
      </c>
    </row>
    <row r="11" ht="24.75" customHeight="1" spans="1:6">
      <c r="A11" s="112" t="s">
        <v>38</v>
      </c>
      <c r="B11" s="112" t="s">
        <v>39</v>
      </c>
      <c r="C11" s="221">
        <v>9</v>
      </c>
      <c r="D11" s="112" t="s">
        <v>40</v>
      </c>
      <c r="E11" s="112" t="s">
        <v>41</v>
      </c>
      <c r="F11" s="221">
        <v>21</v>
      </c>
    </row>
    <row r="12" ht="24.75" customHeight="1" spans="1:6">
      <c r="A12" s="112" t="s">
        <v>42</v>
      </c>
      <c r="B12" s="112" t="s">
        <v>43</v>
      </c>
      <c r="C12" s="221">
        <v>10</v>
      </c>
      <c r="D12" s="112" t="s">
        <v>44</v>
      </c>
      <c r="E12" s="112" t="s">
        <v>45</v>
      </c>
      <c r="F12" s="221">
        <v>22</v>
      </c>
    </row>
    <row r="13" ht="24.75" customHeight="1" spans="1:6">
      <c r="A13" s="112" t="s">
        <v>46</v>
      </c>
      <c r="B13" s="112" t="s">
        <v>47</v>
      </c>
      <c r="C13" s="221">
        <v>11</v>
      </c>
      <c r="D13" s="112" t="s">
        <v>48</v>
      </c>
      <c r="E13" s="112" t="s">
        <v>49</v>
      </c>
      <c r="F13" s="221">
        <v>23</v>
      </c>
    </row>
    <row r="14" ht="24.75" customHeight="1" spans="1:6">
      <c r="A14" s="112" t="s">
        <v>50</v>
      </c>
      <c r="B14" s="112" t="s">
        <v>51</v>
      </c>
      <c r="C14" s="221">
        <v>12</v>
      </c>
      <c r="D14" s="112"/>
      <c r="E14" s="112"/>
      <c r="F14" s="221"/>
    </row>
    <row r="15" ht="24.75" customHeight="1" spans="1:6">
      <c r="A15" s="112"/>
      <c r="B15" s="112"/>
      <c r="C15" s="221"/>
      <c r="D15" s="112"/>
      <c r="E15" s="112"/>
      <c r="F15" s="221"/>
    </row>
    <row r="16" ht="24.75" customHeight="1" spans="1:6">
      <c r="A16" s="112" t="s">
        <v>52</v>
      </c>
      <c r="B16" s="112"/>
      <c r="C16" s="221"/>
      <c r="D16" s="221"/>
      <c r="E16" s="112"/>
      <c r="F16" s="221"/>
    </row>
    <row r="17" ht="24.75" customHeight="1" spans="1:6">
      <c r="A17" s="112" t="s">
        <v>53</v>
      </c>
      <c r="B17" s="112" t="s">
        <v>54</v>
      </c>
      <c r="C17" s="221">
        <v>24</v>
      </c>
      <c r="D17" s="112" t="s">
        <v>55</v>
      </c>
      <c r="E17" s="112" t="s">
        <v>56</v>
      </c>
      <c r="F17" s="221">
        <v>27</v>
      </c>
    </row>
    <row r="18" ht="24.75" customHeight="1" spans="1:6">
      <c r="A18" s="112" t="s">
        <v>57</v>
      </c>
      <c r="B18" s="112" t="s">
        <v>58</v>
      </c>
      <c r="C18" s="221">
        <v>25</v>
      </c>
      <c r="D18" s="112" t="s">
        <v>59</v>
      </c>
      <c r="E18" s="112" t="s">
        <v>60</v>
      </c>
      <c r="F18" s="221">
        <v>28</v>
      </c>
    </row>
    <row r="19" ht="24.75" customHeight="1" spans="1:6">
      <c r="A19" s="112" t="s">
        <v>61</v>
      </c>
      <c r="B19" s="112" t="s">
        <v>62</v>
      </c>
      <c r="C19" s="221">
        <v>26</v>
      </c>
      <c r="D19" s="112"/>
      <c r="E19" s="112"/>
      <c r="F19" s="221"/>
    </row>
    <row r="20" ht="24.75" customHeight="1"/>
    <row r="21" ht="24.75" customHeight="1"/>
    <row r="22" ht="24.75" customHeight="1" spans="1:3">
      <c r="A22" s="112"/>
      <c r="B22" s="112"/>
      <c r="C22" s="221"/>
    </row>
    <row r="23" ht="24.7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 spans="1:6">
      <c r="A31" s="30"/>
      <c r="B31" s="30"/>
      <c r="C31" s="221"/>
      <c r="D31" s="112"/>
      <c r="E31" s="30"/>
      <c r="F31" s="221"/>
    </row>
    <row r="32" ht="25.5" customHeight="1" spans="1:6">
      <c r="A32" s="30"/>
      <c r="B32" s="30"/>
      <c r="C32" s="30"/>
      <c r="D32" s="221"/>
      <c r="E32" s="30"/>
      <c r="F32" s="221"/>
    </row>
    <row r="33" ht="25.5" customHeight="1" spans="1:6">
      <c r="A33" s="30"/>
      <c r="B33" s="30"/>
      <c r="C33" s="30"/>
      <c r="D33" s="30"/>
      <c r="E33" s="112"/>
      <c r="F33" s="30"/>
    </row>
    <row r="34" ht="25.5" customHeight="1" spans="1:6">
      <c r="A34" s="112"/>
      <c r="B34" s="112"/>
      <c r="C34" s="221"/>
      <c r="D34" s="30"/>
      <c r="E34" s="30"/>
      <c r="F34" s="30"/>
    </row>
    <row r="35" ht="25.5" customHeight="1" spans="1:6">
      <c r="A35" s="112"/>
      <c r="B35" s="112"/>
      <c r="C35" s="221"/>
      <c r="D35" s="30"/>
      <c r="E35" s="30"/>
      <c r="F35" s="30"/>
    </row>
    <row r="36" ht="25.5" customHeight="1" spans="1:6">
      <c r="A36" s="112"/>
      <c r="B36" s="30"/>
      <c r="C36" s="221"/>
      <c r="D36" s="30"/>
      <c r="E36" s="30"/>
      <c r="F36" s="30"/>
    </row>
    <row r="37" ht="25.5" customHeight="1" spans="1:6">
      <c r="A37" s="112"/>
      <c r="B37" s="30"/>
      <c r="C37" s="221"/>
      <c r="D37" s="30"/>
      <c r="E37" s="30"/>
      <c r="F37" s="30"/>
    </row>
  </sheetData>
  <sheetProtection sheet="1" formatCells="0" formatColumns="0" formatRows="0"/>
  <mergeCells count="1">
    <mergeCell ref="A1:F1"/>
  </mergeCells>
  <printOptions horizontalCentered="1"/>
  <pageMargins left="0.196527777777778" right="0.196527777777778" top="0.786805555555556" bottom="0.590277777777778" header="0" footer="0"/>
  <pageSetup paperSize="9" scale="90" orientation="landscape" horizontalDpi="6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16.3333333333333" customWidth="1"/>
    <col min="5" max="5" width="15.1666666666667" customWidth="1"/>
    <col min="6" max="6" width="16.8333333333333" customWidth="1"/>
    <col min="7" max="21" width="12.8333333333333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U1" s="116" t="s">
        <v>343</v>
      </c>
      <c r="V1" s="30"/>
      <c r="W1" s="30"/>
    </row>
    <row r="2" ht="23.25" customHeight="1" spans="1:23">
      <c r="A2" s="32" t="s">
        <v>344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Q3" s="96"/>
      <c r="R3" s="96"/>
      <c r="S3" s="96"/>
      <c r="U3" s="117" t="s">
        <v>157</v>
      </c>
      <c r="V3" s="30"/>
      <c r="W3" s="30"/>
    </row>
    <row r="4" ht="25.5" customHeight="1" spans="1:23">
      <c r="A4" s="34" t="s">
        <v>190</v>
      </c>
      <c r="B4" s="34"/>
      <c r="C4" s="34"/>
      <c r="D4" s="34" t="s">
        <v>158</v>
      </c>
      <c r="E4" s="114" t="s">
        <v>190</v>
      </c>
      <c r="F4" s="34" t="s">
        <v>227</v>
      </c>
      <c r="G4" s="80" t="s">
        <v>228</v>
      </c>
      <c r="H4" s="115" t="s">
        <v>240</v>
      </c>
      <c r="I4" s="80" t="s">
        <v>293</v>
      </c>
      <c r="J4" s="80" t="s">
        <v>294</v>
      </c>
      <c r="K4" s="80" t="s">
        <v>229</v>
      </c>
      <c r="L4" s="80" t="s">
        <v>295</v>
      </c>
      <c r="M4" s="80" t="s">
        <v>274</v>
      </c>
      <c r="N4" s="80" t="s">
        <v>296</v>
      </c>
      <c r="O4" s="80" t="s">
        <v>269</v>
      </c>
      <c r="P4" s="80" t="s">
        <v>276</v>
      </c>
      <c r="Q4" s="80" t="s">
        <v>270</v>
      </c>
      <c r="R4" s="35" t="s">
        <v>345</v>
      </c>
      <c r="S4" s="35" t="s">
        <v>346</v>
      </c>
      <c r="T4" s="80" t="s">
        <v>347</v>
      </c>
      <c r="U4" s="34" t="s">
        <v>277</v>
      </c>
      <c r="V4" s="43"/>
      <c r="W4" s="43"/>
    </row>
    <row r="5" ht="14.25" customHeight="1" spans="1:23">
      <c r="A5" s="34" t="s">
        <v>193</v>
      </c>
      <c r="B5" s="34" t="s">
        <v>194</v>
      </c>
      <c r="C5" s="34" t="s">
        <v>195</v>
      </c>
      <c r="D5" s="34"/>
      <c r="E5" s="114"/>
      <c r="F5" s="34"/>
      <c r="G5" s="80"/>
      <c r="H5" s="115"/>
      <c r="I5" s="80"/>
      <c r="J5" s="80"/>
      <c r="K5" s="80"/>
      <c r="L5" s="80"/>
      <c r="M5" s="80"/>
      <c r="N5" s="80"/>
      <c r="O5" s="80"/>
      <c r="P5" s="80"/>
      <c r="Q5" s="80"/>
      <c r="R5" s="44"/>
      <c r="S5" s="44"/>
      <c r="T5" s="80"/>
      <c r="U5" s="34"/>
      <c r="V5" s="43"/>
      <c r="W5" s="43"/>
    </row>
    <row r="6" ht="14.25" customHeight="1" spans="1:23">
      <c r="A6" s="34"/>
      <c r="B6" s="34"/>
      <c r="C6" s="34"/>
      <c r="D6" s="34"/>
      <c r="E6" s="114"/>
      <c r="F6" s="34"/>
      <c r="G6" s="80"/>
      <c r="H6" s="115"/>
      <c r="I6" s="80"/>
      <c r="J6" s="80"/>
      <c r="K6" s="80"/>
      <c r="L6" s="80"/>
      <c r="M6" s="80"/>
      <c r="N6" s="80"/>
      <c r="O6" s="80"/>
      <c r="P6" s="80"/>
      <c r="Q6" s="80"/>
      <c r="R6" s="36"/>
      <c r="S6" s="36"/>
      <c r="T6" s="80"/>
      <c r="U6" s="34"/>
      <c r="V6" s="43"/>
      <c r="W6" s="43"/>
    </row>
    <row r="7" ht="23.25" customHeight="1" spans="1:23">
      <c r="A7" s="34" t="s">
        <v>182</v>
      </c>
      <c r="B7" s="34" t="s">
        <v>182</v>
      </c>
      <c r="C7" s="34" t="s">
        <v>182</v>
      </c>
      <c r="D7" s="34" t="s">
        <v>182</v>
      </c>
      <c r="E7" s="34" t="s">
        <v>182</v>
      </c>
      <c r="F7" s="34">
        <v>1</v>
      </c>
      <c r="G7" s="35">
        <v>2</v>
      </c>
      <c r="H7" s="35">
        <v>3</v>
      </c>
      <c r="I7" s="35">
        <v>4</v>
      </c>
      <c r="J7" s="35">
        <v>5</v>
      </c>
      <c r="K7" s="35">
        <v>6</v>
      </c>
      <c r="L7" s="35">
        <v>7</v>
      </c>
      <c r="M7" s="35">
        <v>8</v>
      </c>
      <c r="N7" s="35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25" customFormat="1" ht="27.75" customHeight="1" spans="1:23">
      <c r="A8" s="38"/>
      <c r="B8" s="38"/>
      <c r="C8" s="38"/>
      <c r="D8" s="38"/>
      <c r="E8" s="111" t="s">
        <v>183</v>
      </c>
      <c r="F8" s="79">
        <v>9194832</v>
      </c>
      <c r="G8" s="79">
        <v>5900292</v>
      </c>
      <c r="H8" s="79">
        <v>2621400</v>
      </c>
      <c r="I8" s="79">
        <v>38000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25140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81">
        <v>610000</v>
      </c>
      <c r="V8" s="126"/>
      <c r="W8" s="126"/>
    </row>
    <row r="9" ht="27.75" customHeight="1" spans="1:23">
      <c r="A9" s="38"/>
      <c r="B9" s="38"/>
      <c r="C9" s="38"/>
      <c r="D9" s="38" t="s">
        <v>186</v>
      </c>
      <c r="E9" s="77" t="s">
        <v>187</v>
      </c>
      <c r="F9" s="79">
        <v>8284832</v>
      </c>
      <c r="G9" s="79">
        <v>5600292</v>
      </c>
      <c r="H9" s="79">
        <v>2621400</v>
      </c>
      <c r="I9" s="79">
        <v>38000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25140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81">
        <v>0</v>
      </c>
      <c r="V9" s="30"/>
      <c r="W9" s="30"/>
    </row>
    <row r="10" ht="27.75" customHeight="1" spans="1:23">
      <c r="A10" s="38" t="s">
        <v>197</v>
      </c>
      <c r="B10" s="38" t="s">
        <v>198</v>
      </c>
      <c r="C10" s="38" t="s">
        <v>198</v>
      </c>
      <c r="D10" s="38" t="s">
        <v>237</v>
      </c>
      <c r="E10" s="77" t="s">
        <v>199</v>
      </c>
      <c r="F10" s="79">
        <v>2269797</v>
      </c>
      <c r="G10" s="79">
        <v>2008397</v>
      </c>
      <c r="H10" s="79">
        <v>261400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81">
        <v>0</v>
      </c>
      <c r="V10" s="30"/>
      <c r="W10" s="30"/>
    </row>
    <row r="11" ht="27.75" customHeight="1" spans="1:23">
      <c r="A11" s="38" t="s">
        <v>197</v>
      </c>
      <c r="B11" s="38" t="s">
        <v>198</v>
      </c>
      <c r="C11" s="38" t="s">
        <v>198</v>
      </c>
      <c r="D11" s="38" t="s">
        <v>237</v>
      </c>
      <c r="E11" s="77" t="s">
        <v>199</v>
      </c>
      <c r="F11" s="79">
        <v>6015035</v>
      </c>
      <c r="G11" s="79">
        <v>3591895</v>
      </c>
      <c r="H11" s="79">
        <v>2360000</v>
      </c>
      <c r="I11" s="79">
        <v>38000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25140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81">
        <v>0</v>
      </c>
      <c r="V11" s="30"/>
      <c r="W11" s="30"/>
    </row>
    <row r="12" ht="27.75" customHeight="1" spans="1:23">
      <c r="A12" s="38"/>
      <c r="B12" s="38"/>
      <c r="C12" s="38"/>
      <c r="D12" s="38" t="s">
        <v>184</v>
      </c>
      <c r="E12" s="77" t="s">
        <v>185</v>
      </c>
      <c r="F12" s="79">
        <v>910000</v>
      </c>
      <c r="G12" s="79">
        <v>300000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81">
        <v>610000</v>
      </c>
      <c r="V12" s="30"/>
      <c r="W12" s="30"/>
    </row>
    <row r="13" ht="27.75" customHeight="1" spans="1:23">
      <c r="A13" s="38" t="s">
        <v>197</v>
      </c>
      <c r="B13" s="38" t="s">
        <v>198</v>
      </c>
      <c r="C13" s="38" t="s">
        <v>200</v>
      </c>
      <c r="D13" s="38" t="s">
        <v>290</v>
      </c>
      <c r="E13" s="77" t="s">
        <v>201</v>
      </c>
      <c r="F13" s="79">
        <v>910000</v>
      </c>
      <c r="G13" s="79">
        <v>300000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81">
        <v>610000</v>
      </c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2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6.16666666666667" customWidth="1"/>
    <col min="4" max="4" width="16" customWidth="1"/>
    <col min="5" max="5" width="21" customWidth="1"/>
    <col min="6" max="6" width="15" customWidth="1"/>
    <col min="7" max="21" width="12.6666666666667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U1" s="116" t="s">
        <v>348</v>
      </c>
      <c r="V1" s="30"/>
      <c r="W1" s="30"/>
    </row>
    <row r="2" ht="23.25" customHeight="1" spans="1:23">
      <c r="A2" s="32" t="s">
        <v>349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U3" s="117" t="s">
        <v>157</v>
      </c>
      <c r="V3" s="30"/>
      <c r="W3" s="30"/>
    </row>
    <row r="4" ht="21.75" customHeight="1" spans="1:23">
      <c r="A4" s="123" t="s">
        <v>190</v>
      </c>
      <c r="B4" s="123"/>
      <c r="C4" s="123"/>
      <c r="D4" s="123" t="s">
        <v>158</v>
      </c>
      <c r="E4" s="124" t="s">
        <v>190</v>
      </c>
      <c r="F4" s="123" t="s">
        <v>227</v>
      </c>
      <c r="G4" s="80" t="s">
        <v>228</v>
      </c>
      <c r="H4" s="115" t="s">
        <v>240</v>
      </c>
      <c r="I4" s="80" t="s">
        <v>293</v>
      </c>
      <c r="J4" s="80" t="s">
        <v>294</v>
      </c>
      <c r="K4" s="80" t="s">
        <v>229</v>
      </c>
      <c r="L4" s="80" t="s">
        <v>295</v>
      </c>
      <c r="M4" s="80" t="s">
        <v>274</v>
      </c>
      <c r="N4" s="80" t="s">
        <v>296</v>
      </c>
      <c r="O4" s="80" t="s">
        <v>269</v>
      </c>
      <c r="P4" s="80" t="s">
        <v>276</v>
      </c>
      <c r="Q4" s="80" t="s">
        <v>270</v>
      </c>
      <c r="R4" s="35" t="s">
        <v>345</v>
      </c>
      <c r="S4" s="35" t="s">
        <v>346</v>
      </c>
      <c r="T4" s="35" t="s">
        <v>347</v>
      </c>
      <c r="U4" s="34" t="s">
        <v>277</v>
      </c>
      <c r="V4" s="43"/>
      <c r="W4" s="43"/>
    </row>
    <row r="5" ht="15" customHeight="1" spans="1:23">
      <c r="A5" s="123" t="s">
        <v>193</v>
      </c>
      <c r="B5" s="123" t="s">
        <v>194</v>
      </c>
      <c r="C5" s="123" t="s">
        <v>195</v>
      </c>
      <c r="D5" s="123"/>
      <c r="E5" s="124"/>
      <c r="F5" s="123"/>
      <c r="G5" s="80"/>
      <c r="H5" s="115"/>
      <c r="I5" s="80"/>
      <c r="J5" s="80"/>
      <c r="K5" s="80"/>
      <c r="L5" s="80"/>
      <c r="M5" s="80"/>
      <c r="N5" s="80"/>
      <c r="O5" s="80"/>
      <c r="P5" s="80"/>
      <c r="Q5" s="80"/>
      <c r="R5" s="44"/>
      <c r="S5" s="44"/>
      <c r="T5" s="44"/>
      <c r="U5" s="34"/>
      <c r="V5" s="43"/>
      <c r="W5" s="43"/>
    </row>
    <row r="6" ht="15" customHeight="1" spans="1:23">
      <c r="A6" s="123"/>
      <c r="B6" s="123"/>
      <c r="C6" s="123"/>
      <c r="D6" s="123"/>
      <c r="E6" s="124"/>
      <c r="F6" s="123"/>
      <c r="G6" s="80"/>
      <c r="H6" s="115"/>
      <c r="I6" s="80"/>
      <c r="J6" s="80"/>
      <c r="K6" s="80"/>
      <c r="L6" s="80"/>
      <c r="M6" s="80"/>
      <c r="N6" s="80"/>
      <c r="O6" s="80"/>
      <c r="P6" s="80"/>
      <c r="Q6" s="80"/>
      <c r="R6" s="36"/>
      <c r="S6" s="36"/>
      <c r="T6" s="36"/>
      <c r="U6" s="34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5">
        <v>1</v>
      </c>
      <c r="G7" s="44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4">
        <v>8</v>
      </c>
      <c r="N7" s="44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" customFormat="1" ht="29.25" customHeight="1" spans="1:23">
      <c r="A8" s="62"/>
      <c r="B8" s="62"/>
      <c r="C8" s="62"/>
      <c r="D8" s="62"/>
      <c r="E8" s="102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1"/>
      <c r="V8" s="29"/>
      <c r="W8" s="29"/>
    </row>
    <row r="9" ht="23.25" customHeight="1" spans="1:2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55"/>
    </row>
    <row r="10" ht="23.25" customHeight="1" spans="1:2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23.25" customHeight="1" spans="1:2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55"/>
    </row>
    <row r="12" ht="23.25" customHeight="1" spans="1:2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23.25" customHeight="1" spans="1:2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2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3" width="4.66666666666667" customWidth="1"/>
    <col min="4" max="4" width="16" customWidth="1"/>
    <col min="5" max="5" width="18.8333333333333" customWidth="1"/>
    <col min="6" max="6" width="15" customWidth="1"/>
    <col min="7" max="7" width="12.5" customWidth="1"/>
    <col min="8" max="10" width="11.5" customWidth="1"/>
    <col min="11" max="11" width="13.1666666666667" customWidth="1"/>
    <col min="12" max="21" width="10.8333333333333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R1" s="30"/>
      <c r="S1" s="30"/>
      <c r="T1" s="30"/>
      <c r="U1" s="116" t="s">
        <v>350</v>
      </c>
      <c r="V1" s="30"/>
      <c r="W1" s="30"/>
    </row>
    <row r="2" ht="23.25" customHeight="1" spans="1:23">
      <c r="A2" s="59" t="s">
        <v>351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R3" s="30"/>
      <c r="S3" s="30"/>
      <c r="T3" s="30"/>
      <c r="U3" s="117" t="s">
        <v>157</v>
      </c>
      <c r="V3" s="30"/>
      <c r="W3" s="30"/>
    </row>
    <row r="4" ht="23.25" customHeight="1" spans="1:23">
      <c r="A4" s="33" t="s">
        <v>190</v>
      </c>
      <c r="B4" s="33"/>
      <c r="C4" s="33"/>
      <c r="D4" s="118" t="s">
        <v>158</v>
      </c>
      <c r="E4" s="114" t="s">
        <v>190</v>
      </c>
      <c r="F4" s="34" t="s">
        <v>227</v>
      </c>
      <c r="G4" s="34" t="s">
        <v>266</v>
      </c>
      <c r="H4" s="34"/>
      <c r="I4" s="34"/>
      <c r="J4" s="80"/>
      <c r="K4" s="34" t="s">
        <v>267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43"/>
      <c r="W4" s="43"/>
    </row>
    <row r="5" ht="23.25" customHeight="1" spans="1:23">
      <c r="A5" s="33" t="s">
        <v>193</v>
      </c>
      <c r="B5" s="33" t="s">
        <v>194</v>
      </c>
      <c r="C5" s="33" t="s">
        <v>195</v>
      </c>
      <c r="D5" s="118"/>
      <c r="E5" s="114"/>
      <c r="F5" s="34"/>
      <c r="G5" s="34" t="s">
        <v>183</v>
      </c>
      <c r="H5" s="34" t="s">
        <v>234</v>
      </c>
      <c r="I5" s="34" t="s">
        <v>268</v>
      </c>
      <c r="J5" s="34" t="s">
        <v>269</v>
      </c>
      <c r="K5" s="34" t="s">
        <v>183</v>
      </c>
      <c r="L5" s="50" t="s">
        <v>251</v>
      </c>
      <c r="M5" s="50" t="s">
        <v>269</v>
      </c>
      <c r="N5" s="50" t="s">
        <v>270</v>
      </c>
      <c r="O5" s="50" t="s">
        <v>271</v>
      </c>
      <c r="P5" s="50" t="s">
        <v>272</v>
      </c>
      <c r="Q5" s="50" t="s">
        <v>273</v>
      </c>
      <c r="R5" s="50" t="s">
        <v>274</v>
      </c>
      <c r="S5" s="57" t="s">
        <v>275</v>
      </c>
      <c r="T5" s="50" t="s">
        <v>276</v>
      </c>
      <c r="U5" s="50" t="s">
        <v>277</v>
      </c>
      <c r="V5" s="43"/>
      <c r="W5" s="43"/>
    </row>
    <row r="6" ht="30" customHeight="1" spans="1:23">
      <c r="A6" s="33"/>
      <c r="B6" s="33"/>
      <c r="C6" s="33"/>
      <c r="D6" s="118"/>
      <c r="E6" s="114"/>
      <c r="F6" s="34"/>
      <c r="G6" s="34"/>
      <c r="H6" s="34"/>
      <c r="I6" s="34"/>
      <c r="J6" s="34"/>
      <c r="K6" s="34"/>
      <c r="L6" s="50"/>
      <c r="M6" s="50"/>
      <c r="N6" s="50"/>
      <c r="O6" s="50"/>
      <c r="P6" s="50"/>
      <c r="Q6" s="50"/>
      <c r="R6" s="50"/>
      <c r="S6" s="121"/>
      <c r="T6" s="50"/>
      <c r="U6" s="50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4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34">
        <v>7</v>
      </c>
      <c r="M7" s="34">
        <v>8</v>
      </c>
      <c r="N7" s="35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" customFormat="1" ht="30.75" customHeight="1" spans="1:23">
      <c r="A8" s="62"/>
      <c r="B8" s="62"/>
      <c r="C8" s="62"/>
      <c r="D8" s="62"/>
      <c r="E8" s="102"/>
      <c r="F8" s="81"/>
      <c r="G8" s="81"/>
      <c r="H8" s="81"/>
      <c r="I8" s="81"/>
      <c r="J8" s="81"/>
      <c r="K8" s="81"/>
      <c r="L8" s="81"/>
      <c r="M8" s="79"/>
      <c r="N8" s="79"/>
      <c r="O8" s="79"/>
      <c r="P8" s="79"/>
      <c r="Q8" s="79"/>
      <c r="R8" s="79"/>
      <c r="S8" s="79"/>
      <c r="T8" s="79"/>
      <c r="U8" s="81"/>
      <c r="V8" s="29"/>
      <c r="W8" s="29"/>
    </row>
    <row r="9" ht="23.25" customHeight="1" spans="1:2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23.25" customHeight="1" spans="1:2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23.25" customHeight="1" spans="1:2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ht="23.25" customHeight="1" spans="1:2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23.25" customHeight="1" spans="1:2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3" width="4.66666666666667" customWidth="1"/>
    <col min="4" max="4" width="16" customWidth="1"/>
    <col min="5" max="5" width="19.8333333333333" customWidth="1"/>
    <col min="6" max="6" width="15" customWidth="1"/>
    <col min="7" max="21" width="12.5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U1" s="116" t="s">
        <v>352</v>
      </c>
      <c r="V1" s="30"/>
      <c r="W1" s="30"/>
    </row>
    <row r="2" ht="23.25" customHeight="1" spans="1:23">
      <c r="A2" s="32" t="s">
        <v>353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U3" s="117" t="s">
        <v>157</v>
      </c>
      <c r="V3" s="30"/>
      <c r="W3" s="30"/>
    </row>
    <row r="4" ht="22.5" customHeight="1" spans="1:23">
      <c r="A4" s="34" t="s">
        <v>190</v>
      </c>
      <c r="B4" s="34"/>
      <c r="C4" s="34"/>
      <c r="D4" s="33" t="s">
        <v>158</v>
      </c>
      <c r="E4" s="114" t="s">
        <v>190</v>
      </c>
      <c r="F4" s="80" t="s">
        <v>227</v>
      </c>
      <c r="G4" s="80" t="s">
        <v>228</v>
      </c>
      <c r="H4" s="115" t="s">
        <v>240</v>
      </c>
      <c r="I4" s="80" t="s">
        <v>293</v>
      </c>
      <c r="J4" s="80" t="s">
        <v>294</v>
      </c>
      <c r="K4" s="80" t="s">
        <v>229</v>
      </c>
      <c r="L4" s="80" t="s">
        <v>295</v>
      </c>
      <c r="M4" s="80" t="s">
        <v>274</v>
      </c>
      <c r="N4" s="80" t="s">
        <v>296</v>
      </c>
      <c r="O4" s="80" t="s">
        <v>269</v>
      </c>
      <c r="P4" s="80" t="s">
        <v>276</v>
      </c>
      <c r="Q4" s="80" t="s">
        <v>270</v>
      </c>
      <c r="R4" s="35" t="s">
        <v>345</v>
      </c>
      <c r="S4" s="35" t="s">
        <v>346</v>
      </c>
      <c r="T4" s="35" t="s">
        <v>347</v>
      </c>
      <c r="U4" s="34" t="s">
        <v>277</v>
      </c>
      <c r="V4" s="43"/>
      <c r="W4" s="43"/>
    </row>
    <row r="5" ht="15" customHeight="1" spans="1:23">
      <c r="A5" s="34" t="s">
        <v>193</v>
      </c>
      <c r="B5" s="34" t="s">
        <v>194</v>
      </c>
      <c r="C5" s="34" t="s">
        <v>195</v>
      </c>
      <c r="D5" s="33"/>
      <c r="E5" s="114"/>
      <c r="F5" s="80"/>
      <c r="G5" s="80"/>
      <c r="H5" s="115"/>
      <c r="I5" s="80"/>
      <c r="J5" s="80"/>
      <c r="K5" s="80"/>
      <c r="L5" s="80"/>
      <c r="M5" s="80"/>
      <c r="N5" s="80"/>
      <c r="O5" s="80"/>
      <c r="P5" s="80"/>
      <c r="Q5" s="80"/>
      <c r="R5" s="44"/>
      <c r="S5" s="44"/>
      <c r="T5" s="44"/>
      <c r="U5" s="34"/>
      <c r="V5" s="43"/>
      <c r="W5" s="43"/>
    </row>
    <row r="6" ht="15" customHeight="1" spans="1:23">
      <c r="A6" s="34"/>
      <c r="B6" s="34"/>
      <c r="C6" s="34"/>
      <c r="D6" s="33"/>
      <c r="E6" s="114"/>
      <c r="F6" s="80"/>
      <c r="G6" s="80"/>
      <c r="H6" s="115"/>
      <c r="I6" s="80"/>
      <c r="J6" s="80"/>
      <c r="K6" s="80"/>
      <c r="L6" s="80"/>
      <c r="M6" s="80"/>
      <c r="N6" s="80"/>
      <c r="O6" s="80"/>
      <c r="P6" s="80"/>
      <c r="Q6" s="80"/>
      <c r="R6" s="36"/>
      <c r="S6" s="36"/>
      <c r="T6" s="36"/>
      <c r="U6" s="34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4">
        <v>1</v>
      </c>
      <c r="G7" s="44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4">
        <v>8</v>
      </c>
      <c r="N7" s="35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" customFormat="1" ht="30.75" customHeight="1" spans="1:23">
      <c r="A8" s="62"/>
      <c r="B8" s="62"/>
      <c r="C8" s="62"/>
      <c r="D8" s="62"/>
      <c r="E8" s="102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1"/>
      <c r="V8" s="29"/>
      <c r="W8" s="29"/>
    </row>
    <row r="9" ht="23.25" customHeight="1" spans="1:2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23.25" customHeight="1" spans="1:2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23.25" customHeight="1" spans="1:2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ht="23.25" customHeight="1" spans="1:23">
      <c r="A12" s="30"/>
      <c r="B12" s="30"/>
      <c r="C12" s="30"/>
      <c r="D12" s="30"/>
      <c r="E12" s="122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23.25" customHeight="1" spans="1:2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2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3" width="4.66666666666667" customWidth="1"/>
    <col min="4" max="4" width="15.6666666666667" customWidth="1"/>
    <col min="5" max="5" width="21.5" customWidth="1"/>
    <col min="6" max="6" width="15" customWidth="1"/>
    <col min="7" max="7" width="12.5" customWidth="1"/>
    <col min="8" max="10" width="11.5" customWidth="1"/>
    <col min="11" max="11" width="13.1666666666667" customWidth="1"/>
    <col min="12" max="21" width="11.3333333333333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R1" s="30"/>
      <c r="S1" s="30"/>
      <c r="T1" s="30"/>
      <c r="U1" s="116" t="s">
        <v>354</v>
      </c>
      <c r="V1" s="30"/>
      <c r="W1" s="30"/>
    </row>
    <row r="2" ht="23.25" customHeight="1" spans="1:23">
      <c r="A2" s="59" t="s">
        <v>355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R3" s="30"/>
      <c r="S3" s="30"/>
      <c r="T3" s="30"/>
      <c r="U3" s="117" t="s">
        <v>157</v>
      </c>
      <c r="V3" s="30"/>
      <c r="W3" s="30"/>
    </row>
    <row r="4" ht="23.25" customHeight="1" spans="1:23">
      <c r="A4" s="33" t="s">
        <v>190</v>
      </c>
      <c r="B4" s="33"/>
      <c r="C4" s="33"/>
      <c r="D4" s="118" t="s">
        <v>158</v>
      </c>
      <c r="E4" s="114" t="s">
        <v>190</v>
      </c>
      <c r="F4" s="119" t="s">
        <v>227</v>
      </c>
      <c r="G4" s="34" t="s">
        <v>266</v>
      </c>
      <c r="H4" s="34"/>
      <c r="I4" s="34"/>
      <c r="J4" s="80"/>
      <c r="K4" s="34" t="s">
        <v>267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43"/>
      <c r="W4" s="43"/>
    </row>
    <row r="5" ht="23.25" customHeight="1" spans="1:23">
      <c r="A5" s="33" t="s">
        <v>193</v>
      </c>
      <c r="B5" s="33" t="s">
        <v>194</v>
      </c>
      <c r="C5" s="33" t="s">
        <v>195</v>
      </c>
      <c r="D5" s="118"/>
      <c r="E5" s="114"/>
      <c r="F5" s="119"/>
      <c r="G5" s="34" t="s">
        <v>183</v>
      </c>
      <c r="H5" s="34" t="s">
        <v>234</v>
      </c>
      <c r="I5" s="34" t="s">
        <v>268</v>
      </c>
      <c r="J5" s="34" t="s">
        <v>269</v>
      </c>
      <c r="K5" s="34" t="s">
        <v>183</v>
      </c>
      <c r="L5" s="50" t="s">
        <v>251</v>
      </c>
      <c r="M5" s="50" t="s">
        <v>269</v>
      </c>
      <c r="N5" s="50" t="s">
        <v>270</v>
      </c>
      <c r="O5" s="50" t="s">
        <v>271</v>
      </c>
      <c r="P5" s="50" t="s">
        <v>272</v>
      </c>
      <c r="Q5" s="50" t="s">
        <v>273</v>
      </c>
      <c r="R5" s="50" t="s">
        <v>274</v>
      </c>
      <c r="S5" s="57" t="s">
        <v>275</v>
      </c>
      <c r="T5" s="50" t="s">
        <v>276</v>
      </c>
      <c r="U5" s="50" t="s">
        <v>277</v>
      </c>
      <c r="V5" s="43"/>
      <c r="W5" s="43"/>
    </row>
    <row r="6" ht="30" customHeight="1" spans="1:23">
      <c r="A6" s="33"/>
      <c r="B6" s="33"/>
      <c r="C6" s="33"/>
      <c r="D6" s="118"/>
      <c r="E6" s="114"/>
      <c r="F6" s="119"/>
      <c r="G6" s="34"/>
      <c r="H6" s="34"/>
      <c r="I6" s="34"/>
      <c r="J6" s="34"/>
      <c r="K6" s="34"/>
      <c r="L6" s="50"/>
      <c r="M6" s="50"/>
      <c r="N6" s="50"/>
      <c r="O6" s="50"/>
      <c r="P6" s="50"/>
      <c r="Q6" s="50"/>
      <c r="R6" s="50"/>
      <c r="S6" s="121"/>
      <c r="T6" s="50"/>
      <c r="U6" s="50"/>
      <c r="V6" s="43"/>
      <c r="W6" s="43"/>
    </row>
    <row r="7" ht="23.25" customHeight="1" spans="1:23">
      <c r="A7" s="35" t="s">
        <v>182</v>
      </c>
      <c r="B7" s="35" t="s">
        <v>182</v>
      </c>
      <c r="C7" s="35" t="s">
        <v>182</v>
      </c>
      <c r="D7" s="35" t="s">
        <v>182</v>
      </c>
      <c r="E7" s="44" t="s">
        <v>182</v>
      </c>
      <c r="F7" s="35">
        <v>1</v>
      </c>
      <c r="G7" s="35">
        <v>2</v>
      </c>
      <c r="H7" s="35">
        <v>3</v>
      </c>
      <c r="I7" s="35">
        <v>4</v>
      </c>
      <c r="J7" s="35">
        <v>5</v>
      </c>
      <c r="K7" s="34">
        <v>6</v>
      </c>
      <c r="L7" s="34">
        <v>7</v>
      </c>
      <c r="M7" s="34">
        <v>8</v>
      </c>
      <c r="N7" s="35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" customFormat="1" ht="26.25" customHeight="1" spans="1:23">
      <c r="A8" s="62"/>
      <c r="B8" s="62"/>
      <c r="C8" s="62"/>
      <c r="D8" s="62"/>
      <c r="E8" s="120" t="s">
        <v>183</v>
      </c>
      <c r="F8" s="79">
        <v>8554832</v>
      </c>
      <c r="G8" s="79">
        <v>6354832</v>
      </c>
      <c r="H8" s="79">
        <v>5600292</v>
      </c>
      <c r="I8" s="79">
        <v>729400</v>
      </c>
      <c r="J8" s="79">
        <v>25140</v>
      </c>
      <c r="K8" s="81">
        <v>2200000</v>
      </c>
      <c r="L8" s="81">
        <v>1252000</v>
      </c>
      <c r="M8" s="79">
        <v>0</v>
      </c>
      <c r="N8" s="79">
        <v>0</v>
      </c>
      <c r="O8" s="79">
        <v>0</v>
      </c>
      <c r="P8" s="79">
        <v>38000</v>
      </c>
      <c r="Q8" s="79">
        <v>0</v>
      </c>
      <c r="R8" s="79">
        <v>0</v>
      </c>
      <c r="S8" s="79">
        <v>300000</v>
      </c>
      <c r="T8" s="79">
        <v>0</v>
      </c>
      <c r="U8" s="81">
        <v>610000</v>
      </c>
      <c r="V8" s="29"/>
      <c r="W8" s="29"/>
    </row>
    <row r="9" ht="26.25" customHeight="1" spans="1:23">
      <c r="A9" s="62"/>
      <c r="B9" s="62"/>
      <c r="C9" s="62"/>
      <c r="D9" s="62" t="s">
        <v>186</v>
      </c>
      <c r="E9" s="102" t="s">
        <v>187</v>
      </c>
      <c r="F9" s="79">
        <v>7644832</v>
      </c>
      <c r="G9" s="79">
        <v>6354832</v>
      </c>
      <c r="H9" s="79">
        <v>5600292</v>
      </c>
      <c r="I9" s="79">
        <v>729400</v>
      </c>
      <c r="J9" s="79">
        <v>25140</v>
      </c>
      <c r="K9" s="81">
        <v>1290000</v>
      </c>
      <c r="L9" s="81">
        <v>1252000</v>
      </c>
      <c r="M9" s="79">
        <v>0</v>
      </c>
      <c r="N9" s="79">
        <v>0</v>
      </c>
      <c r="O9" s="79">
        <v>0</v>
      </c>
      <c r="P9" s="79">
        <v>38000</v>
      </c>
      <c r="Q9" s="79">
        <v>0</v>
      </c>
      <c r="R9" s="79">
        <v>0</v>
      </c>
      <c r="S9" s="79">
        <v>0</v>
      </c>
      <c r="T9" s="79">
        <v>0</v>
      </c>
      <c r="U9" s="81">
        <v>0</v>
      </c>
      <c r="V9" s="30"/>
      <c r="W9" s="30"/>
    </row>
    <row r="10" ht="26.25" customHeight="1" spans="1:23">
      <c r="A10" s="62" t="s">
        <v>197</v>
      </c>
      <c r="B10" s="62" t="s">
        <v>198</v>
      </c>
      <c r="C10" s="62" t="s">
        <v>198</v>
      </c>
      <c r="D10" s="62" t="s">
        <v>237</v>
      </c>
      <c r="E10" s="102" t="s">
        <v>199</v>
      </c>
      <c r="F10" s="79">
        <v>2269797</v>
      </c>
      <c r="G10" s="79">
        <v>2269797</v>
      </c>
      <c r="H10" s="79">
        <v>2008397</v>
      </c>
      <c r="I10" s="79">
        <v>261400</v>
      </c>
      <c r="J10" s="79">
        <v>0</v>
      </c>
      <c r="K10" s="81">
        <v>0</v>
      </c>
      <c r="L10" s="81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81">
        <v>0</v>
      </c>
      <c r="V10" s="30"/>
      <c r="W10" s="30"/>
    </row>
    <row r="11" ht="26.25" customHeight="1" spans="1:23">
      <c r="A11" s="62" t="s">
        <v>197</v>
      </c>
      <c r="B11" s="62" t="s">
        <v>198</v>
      </c>
      <c r="C11" s="62" t="s">
        <v>198</v>
      </c>
      <c r="D11" s="62" t="s">
        <v>237</v>
      </c>
      <c r="E11" s="102" t="s">
        <v>199</v>
      </c>
      <c r="F11" s="79">
        <v>5375035</v>
      </c>
      <c r="G11" s="79">
        <v>4085035</v>
      </c>
      <c r="H11" s="79">
        <v>3591895</v>
      </c>
      <c r="I11" s="79">
        <v>468000</v>
      </c>
      <c r="J11" s="79">
        <v>25140</v>
      </c>
      <c r="K11" s="81">
        <v>1290000</v>
      </c>
      <c r="L11" s="81">
        <v>1252000</v>
      </c>
      <c r="M11" s="79">
        <v>0</v>
      </c>
      <c r="N11" s="79">
        <v>0</v>
      </c>
      <c r="O11" s="79">
        <v>0</v>
      </c>
      <c r="P11" s="79">
        <v>38000</v>
      </c>
      <c r="Q11" s="79">
        <v>0</v>
      </c>
      <c r="R11" s="79">
        <v>0</v>
      </c>
      <c r="S11" s="79">
        <v>0</v>
      </c>
      <c r="T11" s="79">
        <v>0</v>
      </c>
      <c r="U11" s="81">
        <v>0</v>
      </c>
      <c r="V11" s="30"/>
      <c r="W11" s="30"/>
    </row>
    <row r="12" ht="26.25" customHeight="1" spans="1:23">
      <c r="A12" s="62"/>
      <c r="B12" s="62"/>
      <c r="C12" s="62"/>
      <c r="D12" s="62" t="s">
        <v>184</v>
      </c>
      <c r="E12" s="102" t="s">
        <v>185</v>
      </c>
      <c r="F12" s="79">
        <v>910000</v>
      </c>
      <c r="G12" s="79">
        <v>0</v>
      </c>
      <c r="H12" s="79">
        <v>0</v>
      </c>
      <c r="I12" s="79">
        <v>0</v>
      </c>
      <c r="J12" s="79">
        <v>0</v>
      </c>
      <c r="K12" s="81">
        <v>910000</v>
      </c>
      <c r="L12" s="81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300000</v>
      </c>
      <c r="T12" s="79">
        <v>0</v>
      </c>
      <c r="U12" s="81">
        <v>610000</v>
      </c>
      <c r="V12" s="30"/>
      <c r="W12" s="30"/>
    </row>
    <row r="13" ht="26.25" customHeight="1" spans="1:23">
      <c r="A13" s="62" t="s">
        <v>197</v>
      </c>
      <c r="B13" s="62" t="s">
        <v>198</v>
      </c>
      <c r="C13" s="62" t="s">
        <v>200</v>
      </c>
      <c r="D13" s="62" t="s">
        <v>290</v>
      </c>
      <c r="E13" s="102" t="s">
        <v>201</v>
      </c>
      <c r="F13" s="79">
        <v>910000</v>
      </c>
      <c r="G13" s="79">
        <v>0</v>
      </c>
      <c r="H13" s="79">
        <v>0</v>
      </c>
      <c r="I13" s="79">
        <v>0</v>
      </c>
      <c r="J13" s="79">
        <v>0</v>
      </c>
      <c r="K13" s="81">
        <v>910000</v>
      </c>
      <c r="L13" s="81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300000</v>
      </c>
      <c r="T13" s="79">
        <v>0</v>
      </c>
      <c r="U13" s="81">
        <v>610000</v>
      </c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3" width="4.66666666666667" customWidth="1"/>
    <col min="4" max="4" width="15.6666666666667" customWidth="1"/>
    <col min="5" max="5" width="17" customWidth="1"/>
    <col min="6" max="6" width="15" customWidth="1"/>
    <col min="7" max="21" width="12.6666666666667" customWidth="1"/>
  </cols>
  <sheetData>
    <row r="1" ht="23.25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U1" s="116" t="s">
        <v>356</v>
      </c>
      <c r="V1" s="30"/>
      <c r="W1" s="30"/>
    </row>
    <row r="2" ht="23.25" customHeight="1" spans="1:23">
      <c r="A2" s="32" t="s">
        <v>357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0"/>
      <c r="W2" s="30"/>
    </row>
    <row r="3" ht="23.25" customHeight="1" spans="11:23">
      <c r="K3" s="96"/>
      <c r="L3" s="96"/>
      <c r="M3" s="96"/>
      <c r="N3" s="96"/>
      <c r="O3" s="96"/>
      <c r="P3" s="96"/>
      <c r="U3" s="117" t="s">
        <v>157</v>
      </c>
      <c r="V3" s="30"/>
      <c r="W3" s="30"/>
    </row>
    <row r="4" ht="23.25" customHeight="1" spans="1:23">
      <c r="A4" s="34" t="s">
        <v>190</v>
      </c>
      <c r="B4" s="34"/>
      <c r="C4" s="34"/>
      <c r="D4" s="34" t="s">
        <v>158</v>
      </c>
      <c r="E4" s="114" t="s">
        <v>190</v>
      </c>
      <c r="F4" s="34" t="s">
        <v>227</v>
      </c>
      <c r="G4" s="80" t="s">
        <v>228</v>
      </c>
      <c r="H4" s="115" t="s">
        <v>240</v>
      </c>
      <c r="I4" s="80" t="s">
        <v>293</v>
      </c>
      <c r="J4" s="80" t="s">
        <v>294</v>
      </c>
      <c r="K4" s="80" t="s">
        <v>229</v>
      </c>
      <c r="L4" s="80" t="s">
        <v>295</v>
      </c>
      <c r="M4" s="80" t="s">
        <v>274</v>
      </c>
      <c r="N4" s="80" t="s">
        <v>296</v>
      </c>
      <c r="O4" s="80" t="s">
        <v>269</v>
      </c>
      <c r="P4" s="80" t="s">
        <v>276</v>
      </c>
      <c r="Q4" s="80" t="s">
        <v>270</v>
      </c>
      <c r="R4" s="35" t="s">
        <v>345</v>
      </c>
      <c r="S4" s="35" t="s">
        <v>346</v>
      </c>
      <c r="T4" s="35" t="s">
        <v>347</v>
      </c>
      <c r="U4" s="34" t="s">
        <v>277</v>
      </c>
      <c r="V4" s="43"/>
      <c r="W4" s="43"/>
    </row>
    <row r="5" ht="15" customHeight="1" spans="1:23">
      <c r="A5" s="34" t="s">
        <v>193</v>
      </c>
      <c r="B5" s="34" t="s">
        <v>194</v>
      </c>
      <c r="C5" s="34" t="s">
        <v>195</v>
      </c>
      <c r="D5" s="34"/>
      <c r="E5" s="114"/>
      <c r="F5" s="34"/>
      <c r="G5" s="80"/>
      <c r="H5" s="115"/>
      <c r="I5" s="80"/>
      <c r="J5" s="80"/>
      <c r="K5" s="80"/>
      <c r="L5" s="80"/>
      <c r="M5" s="80"/>
      <c r="N5" s="80"/>
      <c r="O5" s="80"/>
      <c r="P5" s="80"/>
      <c r="Q5" s="80"/>
      <c r="R5" s="44"/>
      <c r="S5" s="44"/>
      <c r="T5" s="44"/>
      <c r="U5" s="34"/>
      <c r="V5" s="43"/>
      <c r="W5" s="43"/>
    </row>
    <row r="6" ht="15" customHeight="1" spans="1:23">
      <c r="A6" s="34"/>
      <c r="B6" s="34"/>
      <c r="C6" s="34"/>
      <c r="D6" s="34"/>
      <c r="E6" s="114"/>
      <c r="F6" s="34"/>
      <c r="G6" s="80"/>
      <c r="H6" s="115"/>
      <c r="I6" s="80"/>
      <c r="J6" s="80"/>
      <c r="K6" s="80"/>
      <c r="L6" s="80"/>
      <c r="M6" s="80"/>
      <c r="N6" s="80"/>
      <c r="O6" s="80"/>
      <c r="P6" s="80"/>
      <c r="Q6" s="80"/>
      <c r="R6" s="36"/>
      <c r="S6" s="36"/>
      <c r="T6" s="36"/>
      <c r="U6" s="34"/>
      <c r="V6" s="43"/>
      <c r="W6" s="43"/>
    </row>
    <row r="7" ht="23.25" customHeight="1" spans="1:23">
      <c r="A7" s="34" t="s">
        <v>182</v>
      </c>
      <c r="B7" s="34" t="s">
        <v>182</v>
      </c>
      <c r="C7" s="34" t="s">
        <v>182</v>
      </c>
      <c r="D7" s="34" t="s">
        <v>182</v>
      </c>
      <c r="E7" s="34" t="s">
        <v>182</v>
      </c>
      <c r="F7" s="34">
        <v>1</v>
      </c>
      <c r="G7" s="35">
        <v>2</v>
      </c>
      <c r="H7" s="35">
        <v>3</v>
      </c>
      <c r="I7" s="35">
        <v>4</v>
      </c>
      <c r="J7" s="35">
        <v>5</v>
      </c>
      <c r="K7" s="35">
        <v>6</v>
      </c>
      <c r="L7" s="35">
        <v>7</v>
      </c>
      <c r="M7" s="35">
        <v>8</v>
      </c>
      <c r="N7" s="35">
        <v>9</v>
      </c>
      <c r="O7" s="35">
        <v>10</v>
      </c>
      <c r="P7" s="35">
        <v>11</v>
      </c>
      <c r="Q7" s="35">
        <v>12</v>
      </c>
      <c r="R7" s="35">
        <v>13</v>
      </c>
      <c r="S7" s="35">
        <v>14</v>
      </c>
      <c r="T7" s="35">
        <v>15</v>
      </c>
      <c r="U7" s="35">
        <v>16</v>
      </c>
      <c r="V7" s="28"/>
      <c r="W7" s="28"/>
    </row>
    <row r="8" s="1" customFormat="1" ht="26.25" customHeight="1" spans="1:23">
      <c r="A8" s="38"/>
      <c r="B8" s="38"/>
      <c r="C8" s="38"/>
      <c r="D8" s="38"/>
      <c r="E8" s="111" t="s">
        <v>183</v>
      </c>
      <c r="F8" s="79">
        <v>8554832</v>
      </c>
      <c r="G8" s="79">
        <v>5900292</v>
      </c>
      <c r="H8" s="79">
        <v>1981400</v>
      </c>
      <c r="I8" s="79">
        <v>38000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25140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81">
        <v>610000</v>
      </c>
      <c r="V8" s="29"/>
      <c r="W8" s="29"/>
    </row>
    <row r="9" ht="26.25" customHeight="1" spans="1:23">
      <c r="A9" s="38"/>
      <c r="B9" s="38"/>
      <c r="C9" s="38"/>
      <c r="D9" s="38" t="s">
        <v>186</v>
      </c>
      <c r="E9" s="77" t="s">
        <v>187</v>
      </c>
      <c r="F9" s="79">
        <v>7644832</v>
      </c>
      <c r="G9" s="79">
        <v>5600292</v>
      </c>
      <c r="H9" s="79">
        <v>1981400</v>
      </c>
      <c r="I9" s="79">
        <v>38000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25140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81">
        <v>0</v>
      </c>
      <c r="V9" s="30"/>
      <c r="W9" s="30"/>
    </row>
    <row r="10" ht="26.25" customHeight="1" spans="1:23">
      <c r="A10" s="38" t="s">
        <v>197</v>
      </c>
      <c r="B10" s="38" t="s">
        <v>198</v>
      </c>
      <c r="C10" s="38" t="s">
        <v>198</v>
      </c>
      <c r="D10" s="38" t="s">
        <v>237</v>
      </c>
      <c r="E10" s="77" t="s">
        <v>199</v>
      </c>
      <c r="F10" s="79">
        <v>2269797</v>
      </c>
      <c r="G10" s="79">
        <v>2008397</v>
      </c>
      <c r="H10" s="79">
        <v>261400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81">
        <v>0</v>
      </c>
      <c r="V10" s="30"/>
      <c r="W10" s="30"/>
    </row>
    <row r="11" ht="26.25" customHeight="1" spans="1:23">
      <c r="A11" s="38" t="s">
        <v>197</v>
      </c>
      <c r="B11" s="38" t="s">
        <v>198</v>
      </c>
      <c r="C11" s="38" t="s">
        <v>198</v>
      </c>
      <c r="D11" s="38" t="s">
        <v>237</v>
      </c>
      <c r="E11" s="77" t="s">
        <v>199</v>
      </c>
      <c r="F11" s="79">
        <v>5375035</v>
      </c>
      <c r="G11" s="79">
        <v>3591895</v>
      </c>
      <c r="H11" s="79">
        <v>1720000</v>
      </c>
      <c r="I11" s="79">
        <v>38000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25140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81">
        <v>0</v>
      </c>
      <c r="V11" s="30"/>
      <c r="W11" s="30"/>
    </row>
    <row r="12" ht="26.25" customHeight="1" spans="1:23">
      <c r="A12" s="38"/>
      <c r="B12" s="38"/>
      <c r="C12" s="38"/>
      <c r="D12" s="38" t="s">
        <v>184</v>
      </c>
      <c r="E12" s="77" t="s">
        <v>185</v>
      </c>
      <c r="F12" s="79">
        <v>910000</v>
      </c>
      <c r="G12" s="79">
        <v>300000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81">
        <v>610000</v>
      </c>
      <c r="V12" s="30"/>
      <c r="W12" s="30"/>
    </row>
    <row r="13" ht="26.25" customHeight="1" spans="1:23">
      <c r="A13" s="38" t="s">
        <v>197</v>
      </c>
      <c r="B13" s="38" t="s">
        <v>198</v>
      </c>
      <c r="C13" s="38" t="s">
        <v>200</v>
      </c>
      <c r="D13" s="38" t="s">
        <v>290</v>
      </c>
      <c r="E13" s="77" t="s">
        <v>201</v>
      </c>
      <c r="F13" s="79">
        <v>910000</v>
      </c>
      <c r="G13" s="79">
        <v>300000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81">
        <v>610000</v>
      </c>
      <c r="V13" s="30"/>
      <c r="W13" s="30"/>
    </row>
    <row r="14" ht="23.25" customHeight="1" spans="1:2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23.25" customHeight="1" spans="1:2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23.25" customHeight="1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23.25" customHeight="1" spans="1:2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ht="23.25" customHeight="1" spans="1:2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ht="23.25" customHeight="1" spans="1:2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</sheetData>
  <sheetProtection sheet="1" formatCells="0" formatColumns="0" formatRows="0"/>
  <mergeCells count="22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style="30" customWidth="1"/>
    <col min="2" max="2" width="19.8333333333333" style="30" customWidth="1"/>
    <col min="3" max="3" width="10.3333333333333" style="30" customWidth="1"/>
    <col min="4" max="4" width="13.8333333333333" style="30" customWidth="1"/>
    <col min="5" max="5" width="18.3333333333333" style="30" customWidth="1"/>
    <col min="6" max="6" width="15.1666666666667" style="30" customWidth="1"/>
    <col min="7" max="16" width="12.3333333333333" style="30" customWidth="1"/>
    <col min="17" max="17" width="12.8333333333333" style="30" customWidth="1"/>
    <col min="18" max="249" width="9.16666666666667" style="30" customWidth="1"/>
  </cols>
  <sheetData>
    <row r="1" ht="20.25" customHeight="1" spans="1:249">
      <c r="A1" s="82"/>
      <c r="B1" s="105"/>
      <c r="C1" s="105"/>
      <c r="D1" s="105"/>
      <c r="E1" s="105"/>
      <c r="F1" s="105"/>
      <c r="G1" s="106"/>
      <c r="H1" s="107"/>
      <c r="I1" s="107"/>
      <c r="J1" s="112"/>
      <c r="Q1" s="56" t="s">
        <v>358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ht="24.75" customHeight="1" spans="1:249">
      <c r="A2" s="108" t="s">
        <v>359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ht="24" customHeight="1" spans="1:249">
      <c r="A3"/>
      <c r="B3"/>
      <c r="C3"/>
      <c r="D3"/>
      <c r="E3"/>
      <c r="F3"/>
      <c r="G3" s="109"/>
      <c r="H3" s="107"/>
      <c r="I3" s="107"/>
      <c r="J3" s="112"/>
      <c r="Q3" s="56" t="s">
        <v>157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="28" customFormat="1" ht="26.25" customHeight="1" spans="1:249">
      <c r="A4" s="34" t="s">
        <v>158</v>
      </c>
      <c r="B4" s="34" t="s">
        <v>360</v>
      </c>
      <c r="C4" s="35" t="s">
        <v>361</v>
      </c>
      <c r="D4" s="35" t="s">
        <v>190</v>
      </c>
      <c r="E4" s="34" t="s">
        <v>362</v>
      </c>
      <c r="F4" s="34" t="s">
        <v>160</v>
      </c>
      <c r="G4" s="65" t="s">
        <v>161</v>
      </c>
      <c r="H4" s="65"/>
      <c r="I4" s="65"/>
      <c r="J4" s="110" t="s">
        <v>162</v>
      </c>
      <c r="K4" s="65" t="s">
        <v>163</v>
      </c>
      <c r="L4" s="65" t="s">
        <v>164</v>
      </c>
      <c r="M4" s="65"/>
      <c r="N4" s="50" t="s">
        <v>165</v>
      </c>
      <c r="O4" s="34" t="s">
        <v>166</v>
      </c>
      <c r="P4" s="34" t="s">
        <v>167</v>
      </c>
      <c r="Q4" s="90" t="s">
        <v>168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="28" customFormat="1" ht="26.25" customHeight="1" spans="1:249">
      <c r="A5" s="34"/>
      <c r="B5" s="34"/>
      <c r="C5" s="44"/>
      <c r="D5" s="44"/>
      <c r="E5" s="34"/>
      <c r="F5" s="34"/>
      <c r="G5" s="110" t="s">
        <v>169</v>
      </c>
      <c r="H5" s="65" t="s">
        <v>170</v>
      </c>
      <c r="I5" s="65" t="s">
        <v>171</v>
      </c>
      <c r="J5" s="110"/>
      <c r="K5" s="65"/>
      <c r="L5" s="34" t="s">
        <v>172</v>
      </c>
      <c r="M5" s="34" t="s">
        <v>173</v>
      </c>
      <c r="N5" s="50"/>
      <c r="O5" s="34"/>
      <c r="P5" s="34"/>
      <c r="Q5" s="90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="28" customFormat="1" ht="26.25" customHeight="1" spans="1:249">
      <c r="A6" s="34"/>
      <c r="B6" s="34"/>
      <c r="C6" s="44"/>
      <c r="D6" s="44"/>
      <c r="E6" s="34"/>
      <c r="F6" s="34"/>
      <c r="G6" s="110"/>
      <c r="H6" s="65"/>
      <c r="I6" s="65"/>
      <c r="J6" s="110"/>
      <c r="K6" s="65"/>
      <c r="L6" s="34"/>
      <c r="M6" s="34"/>
      <c r="N6" s="50"/>
      <c r="O6" s="34"/>
      <c r="P6" s="34"/>
      <c r="Q6" s="90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ht="39" customHeight="1" spans="1:249">
      <c r="A7" s="34"/>
      <c r="B7" s="34"/>
      <c r="C7" s="36"/>
      <c r="D7" s="36"/>
      <c r="E7" s="34"/>
      <c r="F7" s="34"/>
      <c r="G7" s="110"/>
      <c r="H7" s="65"/>
      <c r="I7" s="65"/>
      <c r="J7" s="110"/>
      <c r="K7" s="65"/>
      <c r="L7" s="34"/>
      <c r="M7" s="34"/>
      <c r="N7" s="50"/>
      <c r="O7" s="34"/>
      <c r="P7" s="34"/>
      <c r="Q7" s="90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="28" customFormat="1" ht="24.75" customHeight="1" spans="1:249">
      <c r="A8" s="34" t="s">
        <v>182</v>
      </c>
      <c r="B8" s="34" t="s">
        <v>182</v>
      </c>
      <c r="C8" s="34"/>
      <c r="D8" s="34"/>
      <c r="E8" s="34" t="s">
        <v>182</v>
      </c>
      <c r="F8" s="50">
        <v>1</v>
      </c>
      <c r="G8" s="50">
        <v>2</v>
      </c>
      <c r="H8" s="50">
        <v>3</v>
      </c>
      <c r="I8" s="50">
        <v>4</v>
      </c>
      <c r="J8" s="34">
        <v>5</v>
      </c>
      <c r="K8" s="34">
        <v>6</v>
      </c>
      <c r="L8" s="34">
        <v>7</v>
      </c>
      <c r="M8" s="34">
        <v>8</v>
      </c>
      <c r="N8" s="50">
        <v>9</v>
      </c>
      <c r="O8" s="50">
        <v>10</v>
      </c>
      <c r="P8" s="50">
        <v>11</v>
      </c>
      <c r="Q8" s="90">
        <v>20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="1" customFormat="1" ht="34.5" customHeight="1" spans="1:17">
      <c r="A9" s="38"/>
      <c r="B9" s="38"/>
      <c r="C9" s="38"/>
      <c r="D9" s="111" t="s">
        <v>183</v>
      </c>
      <c r="E9" s="38"/>
      <c r="F9" s="81">
        <v>2840000</v>
      </c>
      <c r="G9" s="81">
        <v>2840000</v>
      </c>
      <c r="H9" s="81">
        <v>2200000</v>
      </c>
      <c r="I9" s="81">
        <v>640000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113">
        <v>0</v>
      </c>
    </row>
    <row r="10" s="104" customFormat="1" ht="34.5" customHeight="1" spans="1:249">
      <c r="A10" s="38"/>
      <c r="B10" s="38" t="s">
        <v>185</v>
      </c>
      <c r="C10" s="38"/>
      <c r="D10" s="77" t="s">
        <v>363</v>
      </c>
      <c r="E10" s="38"/>
      <c r="F10" s="81">
        <v>310000</v>
      </c>
      <c r="G10" s="81">
        <v>310000</v>
      </c>
      <c r="H10" s="81">
        <v>310000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113"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ht="34.5" customHeight="1" spans="1:249">
      <c r="A11" s="38" t="s">
        <v>184</v>
      </c>
      <c r="B11" s="38" t="s">
        <v>364</v>
      </c>
      <c r="C11" s="38" t="s">
        <v>365</v>
      </c>
      <c r="D11" s="77" t="s">
        <v>201</v>
      </c>
      <c r="E11" s="38"/>
      <c r="F11" s="81">
        <v>310000</v>
      </c>
      <c r="G11" s="81">
        <v>310000</v>
      </c>
      <c r="H11" s="81">
        <v>310000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113"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ht="34.5" customHeight="1" spans="1:249">
      <c r="A12" s="38"/>
      <c r="B12" s="38" t="s">
        <v>185</v>
      </c>
      <c r="C12" s="38"/>
      <c r="D12" s="77" t="s">
        <v>366</v>
      </c>
      <c r="E12" s="38"/>
      <c r="F12" s="81">
        <v>1892000</v>
      </c>
      <c r="G12" s="81">
        <v>1892000</v>
      </c>
      <c r="H12" s="81">
        <v>1252000</v>
      </c>
      <c r="I12" s="81">
        <v>640000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113"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ht="34.5" customHeight="1" spans="1:249">
      <c r="A13" s="38" t="s">
        <v>184</v>
      </c>
      <c r="B13" s="38" t="s">
        <v>367</v>
      </c>
      <c r="C13" s="38" t="s">
        <v>236</v>
      </c>
      <c r="D13" s="77" t="s">
        <v>199</v>
      </c>
      <c r="E13" s="38"/>
      <c r="F13" s="81">
        <v>1892000</v>
      </c>
      <c r="G13" s="81">
        <v>1892000</v>
      </c>
      <c r="H13" s="81">
        <v>1252000</v>
      </c>
      <c r="I13" s="81">
        <v>640000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113"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ht="34.5" customHeight="1" spans="1:249">
      <c r="A14" s="38"/>
      <c r="B14" s="38" t="s">
        <v>185</v>
      </c>
      <c r="C14" s="38"/>
      <c r="D14" s="77" t="s">
        <v>368</v>
      </c>
      <c r="E14" s="38"/>
      <c r="F14" s="81">
        <v>38000</v>
      </c>
      <c r="G14" s="81">
        <v>38000</v>
      </c>
      <c r="H14" s="81">
        <v>38000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113"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ht="34.5" customHeight="1" spans="1:249">
      <c r="A15" s="38" t="s">
        <v>184</v>
      </c>
      <c r="B15" s="38" t="s">
        <v>369</v>
      </c>
      <c r="C15" s="38" t="s">
        <v>236</v>
      </c>
      <c r="D15" s="77" t="s">
        <v>199</v>
      </c>
      <c r="E15" s="38"/>
      <c r="F15" s="81">
        <v>38000</v>
      </c>
      <c r="G15" s="81">
        <v>38000</v>
      </c>
      <c r="H15" s="81">
        <v>38000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113"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ht="34.5" customHeight="1" spans="1:249">
      <c r="A16" s="38"/>
      <c r="B16" s="38" t="s">
        <v>185</v>
      </c>
      <c r="C16" s="38"/>
      <c r="D16" s="77" t="s">
        <v>370</v>
      </c>
      <c r="E16" s="38"/>
      <c r="F16" s="81">
        <v>300000</v>
      </c>
      <c r="G16" s="81">
        <v>300000</v>
      </c>
      <c r="H16" s="81">
        <v>300000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113"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ht="34.5" customHeight="1" spans="1:249">
      <c r="A17" s="38" t="s">
        <v>184</v>
      </c>
      <c r="B17" s="38" t="s">
        <v>371</v>
      </c>
      <c r="C17" s="38" t="s">
        <v>365</v>
      </c>
      <c r="D17" s="77" t="s">
        <v>201</v>
      </c>
      <c r="E17" s="38"/>
      <c r="F17" s="81">
        <v>300000</v>
      </c>
      <c r="G17" s="81">
        <v>300000</v>
      </c>
      <c r="H17" s="81">
        <v>300000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113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ht="34.5" customHeight="1" spans="1:249">
      <c r="A18" s="38"/>
      <c r="B18" s="38" t="s">
        <v>185</v>
      </c>
      <c r="C18" s="38"/>
      <c r="D18" s="77" t="s">
        <v>372</v>
      </c>
      <c r="E18" s="38"/>
      <c r="F18" s="81">
        <v>300000</v>
      </c>
      <c r="G18" s="81">
        <v>300000</v>
      </c>
      <c r="H18" s="81">
        <v>300000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113">
        <v>0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ht="34.5" customHeight="1" spans="1:249">
      <c r="A19" s="38" t="s">
        <v>184</v>
      </c>
      <c r="B19" s="38" t="s">
        <v>373</v>
      </c>
      <c r="C19" s="38" t="s">
        <v>365</v>
      </c>
      <c r="D19" s="77" t="s">
        <v>201</v>
      </c>
      <c r="E19" s="38"/>
      <c r="F19" s="81">
        <v>300000</v>
      </c>
      <c r="G19" s="81">
        <v>300000</v>
      </c>
      <c r="H19" s="81">
        <v>300000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113"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ht="24.75" customHeight="1" spans="1:249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ht="24.75" customHeight="1" spans="1:249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ht="24.75" customHeight="1" spans="1:249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ht="24.75" customHeight="1" spans="1:249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ht="24.75" customHeight="1" spans="1:249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</sheetData>
  <sheetProtection sheet="1" formatCells="0" formatColumns="0" formatRows="0"/>
  <mergeCells count="20">
    <mergeCell ref="A2:Q2"/>
    <mergeCell ref="G4:I4"/>
    <mergeCell ref="L4:M4"/>
    <mergeCell ref="A4:A7"/>
    <mergeCell ref="B4:B7"/>
    <mergeCell ref="C4:C7"/>
    <mergeCell ref="D4:D7"/>
    <mergeCell ref="E4:E7"/>
    <mergeCell ref="F4:F7"/>
    <mergeCell ref="G5:G7"/>
    <mergeCell ref="H5:H7"/>
    <mergeCell ref="I5:I7"/>
    <mergeCell ref="J4:J7"/>
    <mergeCell ref="K4:K7"/>
    <mergeCell ref="L5:L7"/>
    <mergeCell ref="M5:M7"/>
    <mergeCell ref="N4:N7"/>
    <mergeCell ref="O4:O7"/>
    <mergeCell ref="P4:P7"/>
    <mergeCell ref="Q4:Q7"/>
  </mergeCells>
  <printOptions horizontalCentered="1"/>
  <pageMargins left="0.196527777777778" right="0.196527777777778" top="0.786805555555556" bottom="0.590277777777778" header="0" footer="0"/>
  <pageSetup paperSize="9" scale="80" orientation="landscape" horizontalDpi="600" verticalDpi="6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5.33333333333333" style="30" customWidth="1"/>
    <col min="2" max="3" width="4.66666666666667" style="30" customWidth="1"/>
    <col min="4" max="4" width="9" style="30" customWidth="1"/>
    <col min="5" max="5" width="13.5" style="30" customWidth="1"/>
    <col min="6" max="6" width="15.3333333333333" style="30" customWidth="1"/>
    <col min="7" max="31" width="9" style="30" customWidth="1"/>
    <col min="32" max="32" width="9.16666666666667" style="30" customWidth="1"/>
    <col min="33" max="34" width="9" style="30" customWidth="1"/>
    <col min="35" max="256" width="9.16666666666667" style="30"/>
  </cols>
  <sheetData>
    <row r="1" ht="23.25" customHeight="1" spans="1:34">
      <c r="A1" s="71"/>
      <c r="B1" s="72"/>
      <c r="C1" s="72"/>
      <c r="D1" s="72"/>
      <c r="E1" s="7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82" t="s">
        <v>374</v>
      </c>
      <c r="AH1" s="82"/>
    </row>
    <row r="2" ht="23.25" customHeight="1" spans="1:34">
      <c r="A2" s="74" t="s">
        <v>375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</row>
    <row r="3" ht="23.25" customHeight="1" spans="1:34">
      <c r="A3"/>
      <c r="B3"/>
      <c r="C3"/>
      <c r="D3"/>
      <c r="E3"/>
      <c r="F3"/>
      <c r="G3"/>
      <c r="H3"/>
      <c r="I3"/>
      <c r="J3"/>
      <c r="K3"/>
      <c r="L3"/>
      <c r="M3"/>
      <c r="N3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103" t="s">
        <v>157</v>
      </c>
      <c r="AH3" s="103"/>
    </row>
    <row r="4" s="28" customFormat="1" ht="23.25" customHeight="1" spans="1:34">
      <c r="A4" s="76" t="s">
        <v>190</v>
      </c>
      <c r="B4" s="76"/>
      <c r="C4" s="76"/>
      <c r="D4" s="35" t="s">
        <v>361</v>
      </c>
      <c r="E4" s="35" t="s">
        <v>191</v>
      </c>
      <c r="F4" s="33" t="s">
        <v>159</v>
      </c>
      <c r="G4" s="60" t="s">
        <v>251</v>
      </c>
      <c r="H4" s="60"/>
      <c r="I4" s="60"/>
      <c r="J4" s="60"/>
      <c r="K4" s="60"/>
      <c r="L4" s="60"/>
      <c r="M4" s="60"/>
      <c r="N4" s="60"/>
      <c r="O4" s="60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="28" customFormat="1" ht="54.75" customHeight="1" spans="1:34">
      <c r="A5" s="34" t="s">
        <v>193</v>
      </c>
      <c r="B5" s="34" t="s">
        <v>194</v>
      </c>
      <c r="C5" s="34" t="s">
        <v>195</v>
      </c>
      <c r="D5" s="36"/>
      <c r="E5" s="36"/>
      <c r="F5" s="33"/>
      <c r="G5" s="34" t="s">
        <v>183</v>
      </c>
      <c r="H5" s="34" t="s">
        <v>312</v>
      </c>
      <c r="I5" s="34" t="s">
        <v>313</v>
      </c>
      <c r="J5" s="34" t="s">
        <v>314</v>
      </c>
      <c r="K5" s="34" t="s">
        <v>315</v>
      </c>
      <c r="L5" s="34" t="s">
        <v>316</v>
      </c>
      <c r="M5" s="34" t="s">
        <v>317</v>
      </c>
      <c r="N5" s="34" t="s">
        <v>318</v>
      </c>
      <c r="O5" s="34" t="s">
        <v>319</v>
      </c>
      <c r="P5" s="34" t="s">
        <v>320</v>
      </c>
      <c r="Q5" s="34" t="s">
        <v>321</v>
      </c>
      <c r="R5" s="34" t="s">
        <v>376</v>
      </c>
      <c r="S5" s="34" t="s">
        <v>249</v>
      </c>
      <c r="T5" s="34" t="s">
        <v>322</v>
      </c>
      <c r="U5" s="34" t="s">
        <v>242</v>
      </c>
      <c r="V5" s="34" t="s">
        <v>243</v>
      </c>
      <c r="W5" s="34" t="s">
        <v>246</v>
      </c>
      <c r="X5" s="34" t="s">
        <v>323</v>
      </c>
      <c r="Y5" s="34" t="s">
        <v>324</v>
      </c>
      <c r="Z5" s="34" t="s">
        <v>325</v>
      </c>
      <c r="AA5" s="34" t="s">
        <v>326</v>
      </c>
      <c r="AB5" s="34" t="s">
        <v>245</v>
      </c>
      <c r="AC5" s="34" t="s">
        <v>327</v>
      </c>
      <c r="AD5" s="34" t="s">
        <v>328</v>
      </c>
      <c r="AE5" s="34" t="s">
        <v>248</v>
      </c>
      <c r="AF5" s="34" t="s">
        <v>329</v>
      </c>
      <c r="AG5" s="34" t="s">
        <v>330</v>
      </c>
      <c r="AH5" s="34" t="s">
        <v>377</v>
      </c>
    </row>
    <row r="6" s="28" customFormat="1" ht="23.25" customHeight="1" spans="1:34">
      <c r="A6" s="35" t="s">
        <v>182</v>
      </c>
      <c r="B6" s="35" t="s">
        <v>182</v>
      </c>
      <c r="C6" s="35" t="s">
        <v>182</v>
      </c>
      <c r="D6" s="35"/>
      <c r="E6" s="35" t="s">
        <v>182</v>
      </c>
      <c r="F6" s="35" t="s">
        <v>182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35">
        <v>10</v>
      </c>
      <c r="Q6" s="35">
        <v>11</v>
      </c>
      <c r="R6" s="35">
        <v>12</v>
      </c>
      <c r="S6" s="35">
        <v>13</v>
      </c>
      <c r="T6" s="35">
        <v>14</v>
      </c>
      <c r="U6" s="35">
        <v>15</v>
      </c>
      <c r="V6" s="35">
        <v>16</v>
      </c>
      <c r="W6" s="35">
        <v>17</v>
      </c>
      <c r="X6" s="35">
        <v>18</v>
      </c>
      <c r="Y6" s="35">
        <v>19</v>
      </c>
      <c r="Z6" s="35">
        <v>20</v>
      </c>
      <c r="AA6" s="35">
        <v>21</v>
      </c>
      <c r="AB6" s="35">
        <v>22</v>
      </c>
      <c r="AC6" s="35">
        <v>23</v>
      </c>
      <c r="AD6" s="35">
        <v>24</v>
      </c>
      <c r="AE6" s="35">
        <v>25</v>
      </c>
      <c r="AF6" s="35">
        <v>26</v>
      </c>
      <c r="AG6" s="35">
        <v>27</v>
      </c>
      <c r="AH6" s="35">
        <v>28</v>
      </c>
    </row>
    <row r="7" s="29" customFormat="1" ht="33" customHeight="1" spans="1:34">
      <c r="A7" s="62"/>
      <c r="B7" s="62"/>
      <c r="C7" s="62"/>
      <c r="D7" s="38"/>
      <c r="E7" s="102"/>
      <c r="F7" s="78" t="s">
        <v>183</v>
      </c>
      <c r="G7" s="79">
        <v>1892000</v>
      </c>
      <c r="H7" s="79">
        <v>220000</v>
      </c>
      <c r="I7" s="79">
        <v>200000</v>
      </c>
      <c r="J7" s="79">
        <v>0</v>
      </c>
      <c r="K7" s="79">
        <v>0</v>
      </c>
      <c r="L7" s="79">
        <v>0</v>
      </c>
      <c r="M7" s="79">
        <v>80000</v>
      </c>
      <c r="N7" s="79">
        <v>0</v>
      </c>
      <c r="O7" s="79">
        <v>0</v>
      </c>
      <c r="P7" s="79">
        <v>0</v>
      </c>
      <c r="Q7" s="79">
        <v>500000</v>
      </c>
      <c r="R7" s="79">
        <v>0</v>
      </c>
      <c r="S7" s="79">
        <v>0</v>
      </c>
      <c r="T7" s="79">
        <v>0</v>
      </c>
      <c r="U7" s="79">
        <v>55000</v>
      </c>
      <c r="V7" s="79">
        <v>25000</v>
      </c>
      <c r="W7" s="79">
        <v>0</v>
      </c>
      <c r="X7" s="79">
        <v>0</v>
      </c>
      <c r="Y7" s="79">
        <v>0</v>
      </c>
      <c r="Z7" s="79">
        <v>0</v>
      </c>
      <c r="AA7" s="79">
        <v>190000</v>
      </c>
      <c r="AB7" s="79">
        <v>0</v>
      </c>
      <c r="AC7" s="79">
        <v>0</v>
      </c>
      <c r="AD7" s="79">
        <v>0</v>
      </c>
      <c r="AE7" s="79">
        <v>0</v>
      </c>
      <c r="AF7" s="79">
        <v>192000</v>
      </c>
      <c r="AG7" s="79">
        <v>0</v>
      </c>
      <c r="AH7" s="81">
        <v>430000</v>
      </c>
    </row>
    <row r="8" ht="33" customHeight="1" spans="1:34">
      <c r="A8" s="62"/>
      <c r="B8" s="62"/>
      <c r="C8" s="62"/>
      <c r="D8" s="38" t="s">
        <v>184</v>
      </c>
      <c r="E8" s="102" t="s">
        <v>185</v>
      </c>
      <c r="F8" s="62"/>
      <c r="G8" s="79">
        <v>1892000</v>
      </c>
      <c r="H8" s="79">
        <v>220000</v>
      </c>
      <c r="I8" s="79">
        <v>200000</v>
      </c>
      <c r="J8" s="79">
        <v>0</v>
      </c>
      <c r="K8" s="79">
        <v>0</v>
      </c>
      <c r="L8" s="79">
        <v>0</v>
      </c>
      <c r="M8" s="79">
        <v>80000</v>
      </c>
      <c r="N8" s="79">
        <v>0</v>
      </c>
      <c r="O8" s="79">
        <v>0</v>
      </c>
      <c r="P8" s="79">
        <v>0</v>
      </c>
      <c r="Q8" s="79">
        <v>500000</v>
      </c>
      <c r="R8" s="79">
        <v>0</v>
      </c>
      <c r="S8" s="79">
        <v>0</v>
      </c>
      <c r="T8" s="79">
        <v>0</v>
      </c>
      <c r="U8" s="79">
        <v>55000</v>
      </c>
      <c r="V8" s="79">
        <v>25000</v>
      </c>
      <c r="W8" s="79">
        <v>0</v>
      </c>
      <c r="X8" s="79">
        <v>0</v>
      </c>
      <c r="Y8" s="79">
        <v>0</v>
      </c>
      <c r="Z8" s="79">
        <v>0</v>
      </c>
      <c r="AA8" s="79">
        <v>190000</v>
      </c>
      <c r="AB8" s="79">
        <v>0</v>
      </c>
      <c r="AC8" s="79">
        <v>0</v>
      </c>
      <c r="AD8" s="79">
        <v>0</v>
      </c>
      <c r="AE8" s="79">
        <v>0</v>
      </c>
      <c r="AF8" s="79">
        <v>192000</v>
      </c>
      <c r="AG8" s="79">
        <v>0</v>
      </c>
      <c r="AH8" s="81">
        <v>430000</v>
      </c>
    </row>
    <row r="9" ht="33" customHeight="1" spans="1:34">
      <c r="A9" s="62" t="s">
        <v>197</v>
      </c>
      <c r="B9" s="62" t="s">
        <v>198</v>
      </c>
      <c r="C9" s="62" t="s">
        <v>198</v>
      </c>
      <c r="D9" s="38" t="s">
        <v>237</v>
      </c>
      <c r="E9" s="102" t="s">
        <v>199</v>
      </c>
      <c r="F9" s="62" t="s">
        <v>185</v>
      </c>
      <c r="G9" s="79">
        <v>1892000</v>
      </c>
      <c r="H9" s="79">
        <v>220000</v>
      </c>
      <c r="I9" s="79">
        <v>200000</v>
      </c>
      <c r="J9" s="79">
        <v>0</v>
      </c>
      <c r="K9" s="79">
        <v>0</v>
      </c>
      <c r="L9" s="79">
        <v>0</v>
      </c>
      <c r="M9" s="79">
        <v>80000</v>
      </c>
      <c r="N9" s="79">
        <v>0</v>
      </c>
      <c r="O9" s="79">
        <v>0</v>
      </c>
      <c r="P9" s="79">
        <v>0</v>
      </c>
      <c r="Q9" s="79">
        <v>500000</v>
      </c>
      <c r="R9" s="79">
        <v>0</v>
      </c>
      <c r="S9" s="79">
        <v>0</v>
      </c>
      <c r="T9" s="79">
        <v>0</v>
      </c>
      <c r="U9" s="79">
        <v>55000</v>
      </c>
      <c r="V9" s="79">
        <v>25000</v>
      </c>
      <c r="W9" s="79">
        <v>0</v>
      </c>
      <c r="X9" s="79">
        <v>0</v>
      </c>
      <c r="Y9" s="79">
        <v>0</v>
      </c>
      <c r="Z9" s="79">
        <v>0</v>
      </c>
      <c r="AA9" s="79">
        <v>190000</v>
      </c>
      <c r="AB9" s="79">
        <v>0</v>
      </c>
      <c r="AC9" s="79">
        <v>0</v>
      </c>
      <c r="AD9" s="79">
        <v>0</v>
      </c>
      <c r="AE9" s="79">
        <v>0</v>
      </c>
      <c r="AF9" s="79">
        <v>192000</v>
      </c>
      <c r="AG9" s="79">
        <v>0</v>
      </c>
      <c r="AH9" s="81">
        <v>430000</v>
      </c>
    </row>
    <row r="10" ht="23.25" customHeight="1"/>
    <row r="11" ht="23.25" customHeight="1"/>
    <row r="12" ht="23.25" customHeight="1"/>
    <row r="13" ht="23.25" customHeight="1"/>
    <row r="14" ht="23.25" customHeight="1"/>
    <row r="15" ht="23.25" customHeight="1"/>
    <row r="16" ht="23.25" customHeight="1"/>
    <row r="17" ht="23.25" customHeight="1" spans="1:3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ht="23.25" customHeight="1" spans="1:3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ht="23.25" customHeight="1" spans="1:3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ht="23.25" customHeight="1" spans="1: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ht="23.25" customHeight="1" spans="1: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ht="23.25" customHeight="1" spans="1: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ht="23.25" customHeight="1" spans="1: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sheetProtection sheet="1" formatCells="0" formatColumns="0" formatRows="0"/>
  <mergeCells count="5">
    <mergeCell ref="AG1:AH1"/>
    <mergeCell ref="AG3:AH3"/>
    <mergeCell ref="D4:D5"/>
    <mergeCell ref="E4:E5"/>
    <mergeCell ref="F4:F5"/>
  </mergeCells>
  <printOptions horizontalCentered="1"/>
  <pageMargins left="0.196527777777778" right="0" top="0.786805555555556" bottom="0.590277777777778" header="0" footer="0"/>
  <pageSetup paperSize="9" scale="55" orientation="landscape" horizontalDpi="600" verticalDpi="6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5.66666666666667" style="30" customWidth="1"/>
    <col min="2" max="3" width="5.33333333333333" style="30" customWidth="1"/>
    <col min="4" max="4" width="14" style="30" customWidth="1"/>
    <col min="5" max="5" width="20" style="30" customWidth="1"/>
    <col min="6" max="6" width="14.8333333333333" style="30" customWidth="1"/>
    <col min="7" max="11" width="10.5" style="30" customWidth="1"/>
    <col min="12" max="17" width="10.1666666666667" style="30" customWidth="1"/>
    <col min="18" max="18" width="10.1666666666667" customWidth="1"/>
    <col min="19" max="19" width="11.3333333333333" style="30" customWidth="1"/>
    <col min="20" max="26" width="10.5" style="30" customWidth="1"/>
    <col min="27" max="31" width="10.3333333333333" style="30" customWidth="1"/>
    <col min="32" max="256" width="9.16666666666667" style="30"/>
  </cols>
  <sheetData>
    <row r="1" ht="22.5" customHeight="1" spans="1:3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S1" s="31"/>
      <c r="T1" s="31"/>
      <c r="U1" s="31"/>
      <c r="V1" s="31"/>
      <c r="W1" s="31"/>
      <c r="X1" s="31"/>
      <c r="Y1" s="31"/>
      <c r="Z1" s="31"/>
      <c r="AA1"/>
      <c r="AB1"/>
      <c r="AC1"/>
      <c r="AD1" s="26" t="s">
        <v>378</v>
      </c>
      <c r="AE1" s="26"/>
    </row>
    <row r="2" ht="22.5" customHeight="1" spans="1:31">
      <c r="A2" s="86" t="s">
        <v>375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="92" customFormat="1" ht="22.5" customHeight="1" spans="1:3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S3" s="95"/>
      <c r="T3" s="95"/>
      <c r="U3" s="95"/>
      <c r="V3" s="95"/>
      <c r="W3" s="96"/>
      <c r="X3" s="96"/>
      <c r="Y3" s="96"/>
      <c r="Z3" s="96"/>
      <c r="AA3" s="98"/>
      <c r="AB3" s="98"/>
      <c r="AC3" s="98"/>
      <c r="AD3" s="99" t="s">
        <v>157</v>
      </c>
      <c r="AE3" s="99"/>
    </row>
    <row r="4" s="28" customFormat="1" ht="22.5" customHeight="1" spans="1:31">
      <c r="A4" s="76" t="s">
        <v>190</v>
      </c>
      <c r="B4" s="76"/>
      <c r="C4" s="76"/>
      <c r="D4" s="35" t="s">
        <v>361</v>
      </c>
      <c r="E4" s="35" t="s">
        <v>191</v>
      </c>
      <c r="F4" s="80" t="s">
        <v>159</v>
      </c>
      <c r="G4" s="34" t="s">
        <v>269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97" t="s">
        <v>271</v>
      </c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="28" customFormat="1" ht="41.25" customHeight="1" spans="1:31">
      <c r="A5" s="34" t="s">
        <v>193</v>
      </c>
      <c r="B5" s="34" t="s">
        <v>194</v>
      </c>
      <c r="C5" s="34" t="s">
        <v>195</v>
      </c>
      <c r="D5" s="36"/>
      <c r="E5" s="36"/>
      <c r="F5" s="34"/>
      <c r="G5" s="36" t="s">
        <v>183</v>
      </c>
      <c r="H5" s="36" t="s">
        <v>333</v>
      </c>
      <c r="I5" s="36" t="s">
        <v>334</v>
      </c>
      <c r="J5" s="36" t="s">
        <v>335</v>
      </c>
      <c r="K5" s="36" t="s">
        <v>336</v>
      </c>
      <c r="L5" s="36" t="s">
        <v>337</v>
      </c>
      <c r="M5" s="36" t="s">
        <v>338</v>
      </c>
      <c r="N5" s="36" t="s">
        <v>339</v>
      </c>
      <c r="O5" s="36" t="s">
        <v>255</v>
      </c>
      <c r="P5" s="36" t="s">
        <v>340</v>
      </c>
      <c r="Q5" s="36" t="s">
        <v>256</v>
      </c>
      <c r="R5" s="36" t="s">
        <v>377</v>
      </c>
      <c r="S5" s="34" t="s">
        <v>183</v>
      </c>
      <c r="T5" s="34" t="s">
        <v>379</v>
      </c>
      <c r="U5" s="34" t="s">
        <v>368</v>
      </c>
      <c r="V5" s="34" t="s">
        <v>380</v>
      </c>
      <c r="W5" s="34" t="s">
        <v>381</v>
      </c>
      <c r="X5" s="34" t="s">
        <v>382</v>
      </c>
      <c r="Y5" s="34" t="s">
        <v>383</v>
      </c>
      <c r="Z5" s="34" t="s">
        <v>384</v>
      </c>
      <c r="AA5" s="34" t="s">
        <v>385</v>
      </c>
      <c r="AB5" s="34" t="s">
        <v>386</v>
      </c>
      <c r="AC5" s="34" t="s">
        <v>387</v>
      </c>
      <c r="AD5" s="34" t="s">
        <v>388</v>
      </c>
      <c r="AE5" s="34" t="s">
        <v>389</v>
      </c>
    </row>
    <row r="6" s="28" customFormat="1" ht="22.5" customHeight="1" spans="1:31">
      <c r="A6" s="34" t="s">
        <v>182</v>
      </c>
      <c r="B6" s="34" t="s">
        <v>182</v>
      </c>
      <c r="C6" s="34" t="s">
        <v>182</v>
      </c>
      <c r="D6" s="34"/>
      <c r="E6" s="34" t="s">
        <v>182</v>
      </c>
      <c r="F6" s="34" t="s">
        <v>182</v>
      </c>
      <c r="G6" s="34">
        <v>1</v>
      </c>
      <c r="H6" s="34">
        <v>2</v>
      </c>
      <c r="I6" s="34">
        <v>3</v>
      </c>
      <c r="J6" s="34">
        <v>4</v>
      </c>
      <c r="K6" s="34">
        <v>5</v>
      </c>
      <c r="L6" s="34">
        <v>6</v>
      </c>
      <c r="M6" s="34">
        <v>7</v>
      </c>
      <c r="N6" s="34">
        <v>8</v>
      </c>
      <c r="O6" s="34">
        <v>9</v>
      </c>
      <c r="P6" s="34">
        <v>10</v>
      </c>
      <c r="Q6" s="34">
        <v>11</v>
      </c>
      <c r="R6" s="35">
        <v>12</v>
      </c>
      <c r="S6" s="34">
        <v>13</v>
      </c>
      <c r="T6" s="34">
        <v>14</v>
      </c>
      <c r="U6" s="34">
        <v>15</v>
      </c>
      <c r="V6" s="34">
        <v>16</v>
      </c>
      <c r="W6" s="34">
        <v>17</v>
      </c>
      <c r="X6" s="35">
        <v>18</v>
      </c>
      <c r="Y6" s="35">
        <v>19</v>
      </c>
      <c r="Z6" s="100">
        <v>20</v>
      </c>
      <c r="AA6" s="101">
        <v>21</v>
      </c>
      <c r="AB6" s="35">
        <v>22</v>
      </c>
      <c r="AC6" s="35">
        <v>23</v>
      </c>
      <c r="AD6" s="100">
        <v>24</v>
      </c>
      <c r="AE6" s="101">
        <v>25</v>
      </c>
    </row>
    <row r="7" s="29" customFormat="1" ht="27.75" customHeight="1" spans="1:31">
      <c r="A7" s="38"/>
      <c r="B7" s="38"/>
      <c r="C7" s="38"/>
      <c r="D7" s="38"/>
      <c r="E7" s="77"/>
      <c r="F7" s="38"/>
      <c r="G7" s="81"/>
      <c r="H7" s="81"/>
      <c r="I7" s="81"/>
      <c r="J7" s="81"/>
      <c r="K7" s="81"/>
      <c r="L7" s="81"/>
      <c r="M7" s="81"/>
      <c r="N7" s="81"/>
      <c r="O7" s="81"/>
      <c r="P7" s="81"/>
      <c r="Q7" s="79"/>
      <c r="R7" s="81"/>
      <c r="S7" s="91"/>
      <c r="T7" s="81"/>
      <c r="U7" s="81"/>
      <c r="V7" s="81"/>
      <c r="W7" s="81"/>
      <c r="X7" s="81"/>
      <c r="Y7" s="81"/>
      <c r="Z7" s="81"/>
      <c r="AA7" s="79"/>
      <c r="AB7" s="79"/>
      <c r="AC7" s="79"/>
      <c r="AD7" s="81"/>
      <c r="AE7" s="91"/>
    </row>
    <row r="8" ht="22.5" customHeight="1" spans="12:31">
      <c r="L8"/>
      <c r="M8"/>
      <c r="N8"/>
      <c r="O8"/>
      <c r="P8"/>
      <c r="Q8"/>
      <c r="R8" s="55"/>
      <c r="S8"/>
      <c r="T8"/>
      <c r="U8"/>
      <c r="V8"/>
      <c r="W8"/>
      <c r="X8"/>
      <c r="Y8"/>
      <c r="Z8"/>
      <c r="AA8"/>
      <c r="AB8"/>
      <c r="AC8"/>
      <c r="AD8"/>
      <c r="AE8"/>
    </row>
    <row r="9" ht="22.5" customHeight="1" spans="12:31">
      <c r="L9"/>
      <c r="M9"/>
      <c r="N9"/>
      <c r="O9"/>
      <c r="P9"/>
      <c r="Q9"/>
      <c r="R9" s="55"/>
      <c r="S9"/>
      <c r="T9"/>
      <c r="U9"/>
      <c r="V9"/>
      <c r="W9"/>
      <c r="X9"/>
      <c r="Y9"/>
      <c r="Z9"/>
      <c r="AA9"/>
      <c r="AB9"/>
      <c r="AC9"/>
      <c r="AD9"/>
      <c r="AE9"/>
    </row>
    <row r="10" ht="22.5" customHeight="1" spans="12:31">
      <c r="L10"/>
      <c r="M10"/>
      <c r="N10"/>
      <c r="O10"/>
      <c r="P10"/>
      <c r="Q10"/>
      <c r="R10" s="55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ht="22.5" customHeight="1" spans="12:31">
      <c r="L11"/>
      <c r="M11"/>
      <c r="N11"/>
      <c r="O11"/>
      <c r="P11"/>
      <c r="Q11"/>
      <c r="R11" s="55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ht="22.5" customHeight="1" spans="1:3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ht="22.5" customHeight="1" spans="1:3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ht="22.5" customHeight="1" spans="1:3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ht="22.5" customHeight="1" spans="1:3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ht="22.5" customHeight="1" spans="1:3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ht="22.5" customHeight="1" spans="1:3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ht="22.5" customHeight="1" spans="1:3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ht="22.5" customHeight="1" spans="1:3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ht="22.5" customHeight="1" spans="1:3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ht="22.5" customHeight="1" spans="1:3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ht="22.5" customHeight="1" spans="1:3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ht="22.5" customHeight="1" spans="1:3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ht="22.5" customHeight="1" spans="1:3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S24"/>
      <c r="T24"/>
      <c r="U24"/>
      <c r="V24"/>
      <c r="W24"/>
      <c r="X24"/>
      <c r="Y24"/>
      <c r="Z24"/>
      <c r="AA24"/>
      <c r="AB24"/>
      <c r="AC24"/>
      <c r="AD24"/>
      <c r="AE24"/>
    </row>
  </sheetData>
  <sheetProtection sheet="1" formatCells="0" formatColumns="0" formatRows="0"/>
  <mergeCells count="6">
    <mergeCell ref="AD1:AE1"/>
    <mergeCell ref="AD3:AE3"/>
    <mergeCell ref="G4:R4"/>
    <mergeCell ref="D4:D5"/>
    <mergeCell ref="E4:E5"/>
    <mergeCell ref="F4:F5"/>
  </mergeCells>
  <printOptions horizontalCentered="1"/>
  <pageMargins left="0.196527777777778" right="0.196527777777778" top="0.786805555555556" bottom="0.590277777777778" header="0" footer="0"/>
  <pageSetup paperSize="9" scale="58" orientation="landscape" horizontalDpi="600" verticalDpi="6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66666666666667" style="30" customWidth="1"/>
    <col min="2" max="3" width="5" style="30" customWidth="1"/>
    <col min="4" max="4" width="16.1666666666667" style="30" customWidth="1"/>
    <col min="5" max="5" width="28.1666666666667" style="30" customWidth="1"/>
    <col min="6" max="6" width="21.1666666666667" style="30" customWidth="1"/>
    <col min="7" max="7" width="12.3333333333333" style="30" customWidth="1"/>
    <col min="8" max="23" width="10.1666666666667" style="30" customWidth="1"/>
    <col min="24" max="24" width="9.16666666666667" style="30" customWidth="1"/>
    <col min="25" max="25" width="10" style="30" customWidth="1"/>
    <col min="26" max="27" width="9.16666666666667" style="30"/>
    <col min="28" max="28" width="15.3333333333333" style="30"/>
    <col min="29" max="256" width="9.16666666666667" style="30"/>
  </cols>
  <sheetData>
    <row r="1" ht="23.25" customHeight="1" spans="1:2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S1" s="87"/>
      <c r="X1"/>
      <c r="Y1"/>
      <c r="AA1" s="26" t="s">
        <v>390</v>
      </c>
      <c r="AB1" s="82"/>
    </row>
    <row r="2" ht="23.25" customHeight="1" spans="1:25">
      <c r="A2" s="86" t="s">
        <v>375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ht="23.25" customHeight="1" spans="1:28">
      <c r="A3"/>
      <c r="B3"/>
      <c r="C3"/>
      <c r="D3"/>
      <c r="E3"/>
      <c r="F3"/>
      <c r="G3"/>
      <c r="H3"/>
      <c r="I3"/>
      <c r="J3" s="31"/>
      <c r="K3" s="31"/>
      <c r="L3" s="31"/>
      <c r="M3" s="31"/>
      <c r="N3" s="31"/>
      <c r="O3" s="31"/>
      <c r="P3" s="31"/>
      <c r="Q3" s="31"/>
      <c r="S3" s="88"/>
      <c r="Y3"/>
      <c r="AB3" s="85" t="s">
        <v>157</v>
      </c>
    </row>
    <row r="4" s="28" customFormat="1" ht="23.25" customHeight="1" spans="1:28">
      <c r="A4" s="76" t="s">
        <v>190</v>
      </c>
      <c r="B4" s="76"/>
      <c r="C4" s="76"/>
      <c r="D4" s="35" t="s">
        <v>361</v>
      </c>
      <c r="E4" s="35" t="s">
        <v>191</v>
      </c>
      <c r="F4" s="34" t="s">
        <v>159</v>
      </c>
      <c r="G4" s="76" t="s">
        <v>272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34" t="s">
        <v>270</v>
      </c>
      <c r="Y4" s="34" t="s">
        <v>273</v>
      </c>
      <c r="Z4" s="34" t="s">
        <v>274</v>
      </c>
      <c r="AA4" s="34" t="s">
        <v>276</v>
      </c>
      <c r="AB4" s="34" t="s">
        <v>277</v>
      </c>
    </row>
    <row r="5" s="28" customFormat="1" ht="40.5" customHeight="1" spans="1:28">
      <c r="A5" s="34" t="s">
        <v>193</v>
      </c>
      <c r="B5" s="34" t="s">
        <v>194</v>
      </c>
      <c r="C5" s="34" t="s">
        <v>195</v>
      </c>
      <c r="D5" s="36"/>
      <c r="E5" s="36"/>
      <c r="F5" s="34"/>
      <c r="G5" s="34" t="s">
        <v>183</v>
      </c>
      <c r="H5" s="34" t="s">
        <v>379</v>
      </c>
      <c r="I5" s="34" t="s">
        <v>368</v>
      </c>
      <c r="J5" s="34" t="s">
        <v>380</v>
      </c>
      <c r="K5" s="34" t="s">
        <v>381</v>
      </c>
      <c r="L5" s="34" t="s">
        <v>382</v>
      </c>
      <c r="M5" s="34" t="s">
        <v>391</v>
      </c>
      <c r="N5" s="34" t="s">
        <v>384</v>
      </c>
      <c r="O5" s="34" t="s">
        <v>392</v>
      </c>
      <c r="P5" s="34" t="s">
        <v>393</v>
      </c>
      <c r="Q5" s="34" t="s">
        <v>394</v>
      </c>
      <c r="R5" s="34" t="s">
        <v>395</v>
      </c>
      <c r="S5" s="34" t="s">
        <v>385</v>
      </c>
      <c r="T5" s="34" t="s">
        <v>386</v>
      </c>
      <c r="U5" s="34" t="s">
        <v>387</v>
      </c>
      <c r="V5" s="34" t="s">
        <v>388</v>
      </c>
      <c r="W5" s="34" t="s">
        <v>396</v>
      </c>
      <c r="X5" s="34"/>
      <c r="Y5" s="34"/>
      <c r="Z5" s="34"/>
      <c r="AA5" s="34"/>
      <c r="AB5" s="34"/>
    </row>
    <row r="6" s="28" customFormat="1" ht="23.25" customHeight="1" spans="1:28">
      <c r="A6" s="34" t="s">
        <v>182</v>
      </c>
      <c r="B6" s="34" t="s">
        <v>182</v>
      </c>
      <c r="C6" s="34" t="s">
        <v>182</v>
      </c>
      <c r="D6" s="34"/>
      <c r="E6" s="34" t="s">
        <v>182</v>
      </c>
      <c r="F6" s="34" t="s">
        <v>182</v>
      </c>
      <c r="G6" s="34">
        <v>1</v>
      </c>
      <c r="H6" s="34">
        <v>2</v>
      </c>
      <c r="I6" s="34">
        <v>3</v>
      </c>
      <c r="J6" s="34">
        <v>4</v>
      </c>
      <c r="K6" s="34">
        <v>5</v>
      </c>
      <c r="L6" s="34">
        <v>6</v>
      </c>
      <c r="M6" s="34">
        <v>7</v>
      </c>
      <c r="N6" s="34">
        <v>8</v>
      </c>
      <c r="O6" s="34">
        <v>9</v>
      </c>
      <c r="P6" s="34">
        <v>10</v>
      </c>
      <c r="Q6" s="34">
        <v>11</v>
      </c>
      <c r="R6" s="34">
        <v>12</v>
      </c>
      <c r="S6" s="34">
        <v>13</v>
      </c>
      <c r="T6" s="34">
        <v>14</v>
      </c>
      <c r="U6" s="35">
        <v>15</v>
      </c>
      <c r="V6" s="89">
        <v>16</v>
      </c>
      <c r="W6" s="90">
        <v>17</v>
      </c>
      <c r="X6" s="89">
        <v>18</v>
      </c>
      <c r="Y6" s="89">
        <v>19</v>
      </c>
      <c r="Z6" s="89">
        <v>20</v>
      </c>
      <c r="AA6" s="89">
        <v>21</v>
      </c>
      <c r="AB6" s="89">
        <v>22</v>
      </c>
    </row>
    <row r="7" s="29" customFormat="1" ht="27.75" customHeight="1" spans="1:28">
      <c r="A7" s="38"/>
      <c r="B7" s="38"/>
      <c r="C7" s="38"/>
      <c r="D7" s="38"/>
      <c r="E7" s="77"/>
      <c r="F7" s="61" t="s">
        <v>183</v>
      </c>
      <c r="G7" s="81">
        <v>38000</v>
      </c>
      <c r="H7" s="81">
        <v>0</v>
      </c>
      <c r="I7" s="81">
        <v>38000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79">
        <v>0</v>
      </c>
      <c r="U7" s="79">
        <v>0</v>
      </c>
      <c r="V7" s="81">
        <v>0</v>
      </c>
      <c r="W7" s="84">
        <v>0</v>
      </c>
      <c r="X7" s="79">
        <v>0</v>
      </c>
      <c r="Y7" s="79">
        <v>0</v>
      </c>
      <c r="Z7" s="79">
        <v>0</v>
      </c>
      <c r="AA7" s="81">
        <v>0</v>
      </c>
      <c r="AB7" s="91">
        <v>610000</v>
      </c>
    </row>
    <row r="8" ht="27.75" customHeight="1" spans="1:28">
      <c r="A8" s="38"/>
      <c r="B8" s="38"/>
      <c r="C8" s="38"/>
      <c r="D8" s="38" t="s">
        <v>184</v>
      </c>
      <c r="E8" s="77" t="s">
        <v>397</v>
      </c>
      <c r="F8" s="38"/>
      <c r="G8" s="81">
        <v>38000</v>
      </c>
      <c r="H8" s="81">
        <v>0</v>
      </c>
      <c r="I8" s="81">
        <v>38000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79">
        <v>0</v>
      </c>
      <c r="U8" s="79">
        <v>0</v>
      </c>
      <c r="V8" s="81">
        <v>0</v>
      </c>
      <c r="W8" s="84">
        <v>0</v>
      </c>
      <c r="X8" s="79">
        <v>0</v>
      </c>
      <c r="Y8" s="79">
        <v>0</v>
      </c>
      <c r="Z8" s="79">
        <v>0</v>
      </c>
      <c r="AA8" s="81">
        <v>0</v>
      </c>
      <c r="AB8" s="91">
        <v>0</v>
      </c>
    </row>
    <row r="9" ht="27.75" customHeight="1" spans="1:28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38" t="s">
        <v>185</v>
      </c>
      <c r="G9" s="81">
        <v>38000</v>
      </c>
      <c r="H9" s="81">
        <v>0</v>
      </c>
      <c r="I9" s="81">
        <v>38000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79">
        <v>0</v>
      </c>
      <c r="U9" s="79">
        <v>0</v>
      </c>
      <c r="V9" s="81">
        <v>0</v>
      </c>
      <c r="W9" s="84">
        <v>0</v>
      </c>
      <c r="X9" s="79">
        <v>0</v>
      </c>
      <c r="Y9" s="79">
        <v>0</v>
      </c>
      <c r="Z9" s="79">
        <v>0</v>
      </c>
      <c r="AA9" s="81">
        <v>0</v>
      </c>
      <c r="AB9" s="91">
        <v>0</v>
      </c>
    </row>
    <row r="10" ht="27.75" customHeight="1" spans="1:28">
      <c r="A10" s="38"/>
      <c r="B10" s="38"/>
      <c r="C10" s="38"/>
      <c r="D10" s="38" t="s">
        <v>184</v>
      </c>
      <c r="E10" s="77" t="s">
        <v>398</v>
      </c>
      <c r="F10" s="38"/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79">
        <v>0</v>
      </c>
      <c r="U10" s="79">
        <v>0</v>
      </c>
      <c r="V10" s="81">
        <v>0</v>
      </c>
      <c r="W10" s="84">
        <v>0</v>
      </c>
      <c r="X10" s="79">
        <v>0</v>
      </c>
      <c r="Y10" s="79">
        <v>0</v>
      </c>
      <c r="Z10" s="79">
        <v>0</v>
      </c>
      <c r="AA10" s="81">
        <v>0</v>
      </c>
      <c r="AB10" s="91">
        <v>610000</v>
      </c>
    </row>
    <row r="11" ht="27.75" customHeight="1" spans="1:28">
      <c r="A11" s="38" t="s">
        <v>197</v>
      </c>
      <c r="B11" s="38" t="s">
        <v>198</v>
      </c>
      <c r="C11" s="38" t="s">
        <v>200</v>
      </c>
      <c r="D11" s="38" t="s">
        <v>290</v>
      </c>
      <c r="E11" s="77" t="s">
        <v>201</v>
      </c>
      <c r="F11" s="38" t="s">
        <v>185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79">
        <v>0</v>
      </c>
      <c r="U11" s="79">
        <v>0</v>
      </c>
      <c r="V11" s="81">
        <v>0</v>
      </c>
      <c r="W11" s="84">
        <v>0</v>
      </c>
      <c r="X11" s="79">
        <v>0</v>
      </c>
      <c r="Y11" s="79">
        <v>0</v>
      </c>
      <c r="Z11" s="79">
        <v>0</v>
      </c>
      <c r="AA11" s="81">
        <v>0</v>
      </c>
      <c r="AB11" s="91">
        <v>610000</v>
      </c>
    </row>
    <row r="12" ht="23.25" customHeight="1"/>
    <row r="13" ht="23.25" customHeight="1"/>
    <row r="14" ht="23.25" customHeight="1"/>
    <row r="15" ht="23.25" customHeight="1"/>
    <row r="16" ht="23.25" customHeight="1"/>
    <row r="17" ht="23.25" customHeight="1" spans="1:2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ht="23.25" customHeight="1" spans="1:2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ht="23.25" customHeight="1" spans="1:2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ht="23.25" customHeight="1" spans="1:2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</sheetData>
  <sheetProtection sheet="1" formatCells="0" formatColumns="0" formatRows="0"/>
  <mergeCells count="9">
    <mergeCell ref="AA1:AB1"/>
    <mergeCell ref="D4:D5"/>
    <mergeCell ref="E4:E5"/>
    <mergeCell ref="F4:F5"/>
    <mergeCell ref="X4:X5"/>
    <mergeCell ref="Y4:Y5"/>
    <mergeCell ref="Z4:Z5"/>
    <mergeCell ref="AA4:AA5"/>
    <mergeCell ref="AB4:AB5"/>
  </mergeCells>
  <printOptions horizontalCentered="1"/>
  <pageMargins left="0.196527777777778" right="0.196527777777778" top="0.786805555555556" bottom="0.590277777777778" header="0" footer="0"/>
  <pageSetup paperSize="9" scale="55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tabSelected="1" workbookViewId="0">
      <selection activeCell="B7" sqref="B7"/>
    </sheetView>
  </sheetViews>
  <sheetFormatPr defaultColWidth="9.16666666666667" defaultRowHeight="11.25"/>
  <cols>
    <col min="1" max="1" width="49.5" style="30" customWidth="1"/>
    <col min="2" max="2" width="22.8333333333333" style="30" customWidth="1"/>
    <col min="3" max="3" width="34.3333333333333" style="30" customWidth="1"/>
    <col min="4" max="4" width="22.8333333333333" style="30" customWidth="1"/>
    <col min="5" max="5" width="34.3333333333333" style="30" customWidth="1"/>
    <col min="6" max="6" width="22.8333333333333" style="30" customWidth="1"/>
    <col min="7" max="7" width="34.3333333333333" style="30" customWidth="1"/>
    <col min="8" max="8" width="22.8333333333333" style="30" customWidth="1"/>
    <col min="9" max="256" width="9.16666666666667" style="30"/>
  </cols>
  <sheetData>
    <row r="1" ht="21" customHeight="1" spans="1:8">
      <c r="A1" s="112" t="s">
        <v>63</v>
      </c>
      <c r="B1" s="112"/>
      <c r="C1" s="112"/>
      <c r="D1" s="112"/>
      <c r="E1" s="112"/>
      <c r="F1"/>
      <c r="H1" s="82" t="s">
        <v>64</v>
      </c>
    </row>
    <row r="2" ht="21" customHeight="1" spans="1:9">
      <c r="A2" s="86" t="s">
        <v>65</v>
      </c>
      <c r="B2" s="86"/>
      <c r="C2" s="86"/>
      <c r="D2" s="86"/>
      <c r="E2" s="86"/>
      <c r="F2" s="86"/>
      <c r="G2" s="83"/>
      <c r="H2" s="83"/>
      <c r="I2" s="83"/>
    </row>
    <row r="3" ht="21" customHeight="1" spans="1:8">
      <c r="A3" s="203" t="s">
        <v>66</v>
      </c>
      <c r="B3" s="181"/>
      <c r="C3" s="181"/>
      <c r="D3" s="112"/>
      <c r="E3" s="112"/>
      <c r="F3" s="55"/>
      <c r="H3" s="56" t="s">
        <v>67</v>
      </c>
    </row>
    <row r="4" s="28" customFormat="1" ht="21" customHeight="1" spans="1:8">
      <c r="A4" s="182" t="s">
        <v>68</v>
      </c>
      <c r="B4" s="182"/>
      <c r="C4" s="182" t="s">
        <v>69</v>
      </c>
      <c r="D4" s="76"/>
      <c r="E4" s="76"/>
      <c r="F4" s="76"/>
      <c r="G4" s="204"/>
      <c r="H4" s="205"/>
    </row>
    <row r="5" s="28" customFormat="1" ht="21" customHeight="1" spans="1:8">
      <c r="A5" s="34" t="s">
        <v>70</v>
      </c>
      <c r="B5" s="35" t="s">
        <v>71</v>
      </c>
      <c r="C5" s="64" t="s">
        <v>72</v>
      </c>
      <c r="D5" s="35" t="s">
        <v>71</v>
      </c>
      <c r="E5" s="64" t="s">
        <v>73</v>
      </c>
      <c r="F5" s="35" t="s">
        <v>71</v>
      </c>
      <c r="G5" s="114" t="s">
        <v>74</v>
      </c>
      <c r="H5" s="35" t="s">
        <v>71</v>
      </c>
    </row>
    <row r="6" s="29" customFormat="1" ht="21" customHeight="1" spans="1:8">
      <c r="A6" s="206" t="s">
        <v>75</v>
      </c>
      <c r="B6" s="187">
        <v>9194832</v>
      </c>
      <c r="C6" s="207" t="s">
        <v>76</v>
      </c>
      <c r="D6" s="208">
        <v>0</v>
      </c>
      <c r="E6" s="207" t="s">
        <v>77</v>
      </c>
      <c r="F6" s="187">
        <v>6354832</v>
      </c>
      <c r="G6" s="206" t="s">
        <v>78</v>
      </c>
      <c r="H6" s="209">
        <v>5900292</v>
      </c>
    </row>
    <row r="7" s="29" customFormat="1" ht="21" customHeight="1" spans="1:8">
      <c r="A7" s="206" t="s">
        <v>79</v>
      </c>
      <c r="B7" s="187">
        <v>8554832</v>
      </c>
      <c r="C7" s="207" t="s">
        <v>80</v>
      </c>
      <c r="D7" s="208">
        <v>0</v>
      </c>
      <c r="E7" s="207" t="s">
        <v>81</v>
      </c>
      <c r="F7" s="209">
        <v>5600292</v>
      </c>
      <c r="G7" s="206" t="s">
        <v>82</v>
      </c>
      <c r="H7" s="209">
        <v>2621400</v>
      </c>
    </row>
    <row r="8" s="29" customFormat="1" ht="21" customHeight="1" spans="1:8">
      <c r="A8" s="206" t="s">
        <v>83</v>
      </c>
      <c r="B8" s="209">
        <v>6354832</v>
      </c>
      <c r="C8" s="207" t="s">
        <v>84</v>
      </c>
      <c r="D8" s="208">
        <v>0</v>
      </c>
      <c r="E8" s="207" t="s">
        <v>85</v>
      </c>
      <c r="F8" s="209">
        <v>729400</v>
      </c>
      <c r="G8" s="206" t="s">
        <v>86</v>
      </c>
      <c r="H8" s="209">
        <v>38000</v>
      </c>
    </row>
    <row r="9" s="29" customFormat="1" ht="21" customHeight="1" spans="1:8">
      <c r="A9" s="206" t="s">
        <v>87</v>
      </c>
      <c r="B9" s="209">
        <v>2200000</v>
      </c>
      <c r="C9" s="207" t="s">
        <v>88</v>
      </c>
      <c r="D9" s="208">
        <v>0</v>
      </c>
      <c r="E9" s="207" t="s">
        <v>89</v>
      </c>
      <c r="F9" s="209">
        <v>25140</v>
      </c>
      <c r="G9" s="206" t="s">
        <v>90</v>
      </c>
      <c r="H9" s="209">
        <v>0</v>
      </c>
    </row>
    <row r="10" s="29" customFormat="1" ht="21" customHeight="1" spans="1:8">
      <c r="A10" s="206" t="s">
        <v>91</v>
      </c>
      <c r="B10" s="187">
        <v>640000</v>
      </c>
      <c r="C10" s="207" t="s">
        <v>92</v>
      </c>
      <c r="D10" s="208">
        <v>0</v>
      </c>
      <c r="E10" s="210" t="s">
        <v>93</v>
      </c>
      <c r="F10" s="187">
        <v>2540000</v>
      </c>
      <c r="G10" s="206" t="s">
        <v>94</v>
      </c>
      <c r="H10" s="209">
        <v>0</v>
      </c>
    </row>
    <row r="11" s="29" customFormat="1" ht="21" customHeight="1" spans="1:8">
      <c r="A11" s="206" t="s">
        <v>95</v>
      </c>
      <c r="B11" s="209">
        <v>0</v>
      </c>
      <c r="C11" s="207" t="s">
        <v>96</v>
      </c>
      <c r="D11" s="208">
        <v>0</v>
      </c>
      <c r="E11" s="210" t="s">
        <v>85</v>
      </c>
      <c r="F11" s="209">
        <v>1892000</v>
      </c>
      <c r="G11" s="206" t="s">
        <v>97</v>
      </c>
      <c r="H11" s="209">
        <v>0</v>
      </c>
    </row>
    <row r="12" s="29" customFormat="1" ht="21" customHeight="1" spans="1:8">
      <c r="A12" s="206" t="s">
        <v>98</v>
      </c>
      <c r="B12" s="209">
        <v>0</v>
      </c>
      <c r="C12" s="207" t="s">
        <v>99</v>
      </c>
      <c r="D12" s="208">
        <v>0</v>
      </c>
      <c r="E12" s="210" t="s">
        <v>89</v>
      </c>
      <c r="F12" s="209">
        <v>0</v>
      </c>
      <c r="G12" s="206" t="s">
        <v>100</v>
      </c>
      <c r="H12" s="209"/>
    </row>
    <row r="13" s="29" customFormat="1" ht="21" customHeight="1" spans="1:8">
      <c r="A13" s="206" t="s">
        <v>101</v>
      </c>
      <c r="B13" s="209">
        <v>0</v>
      </c>
      <c r="C13" s="207" t="s">
        <v>102</v>
      </c>
      <c r="D13" s="208">
        <v>0</v>
      </c>
      <c r="E13" s="206" t="s">
        <v>103</v>
      </c>
      <c r="F13" s="209">
        <v>0</v>
      </c>
      <c r="G13" s="206" t="s">
        <v>104</v>
      </c>
      <c r="H13" s="209">
        <v>0</v>
      </c>
    </row>
    <row r="14" s="29" customFormat="1" ht="21" customHeight="1" spans="1:8">
      <c r="A14" s="210" t="s">
        <v>105</v>
      </c>
      <c r="B14" s="209">
        <v>0</v>
      </c>
      <c r="C14" s="207" t="s">
        <v>106</v>
      </c>
      <c r="D14" s="208">
        <v>0</v>
      </c>
      <c r="E14" s="206" t="s">
        <v>107</v>
      </c>
      <c r="F14" s="209">
        <v>0</v>
      </c>
      <c r="G14" s="206" t="s">
        <v>108</v>
      </c>
      <c r="H14" s="209">
        <v>25140</v>
      </c>
    </row>
    <row r="15" s="29" customFormat="1" ht="21" customHeight="1" spans="1:8">
      <c r="A15" s="210" t="s">
        <v>109</v>
      </c>
      <c r="B15" s="209">
        <v>0</v>
      </c>
      <c r="C15" s="207" t="s">
        <v>110</v>
      </c>
      <c r="D15" s="208">
        <v>0</v>
      </c>
      <c r="E15" s="206" t="s">
        <v>111</v>
      </c>
      <c r="F15" s="209">
        <v>38000</v>
      </c>
      <c r="G15" s="206" t="s">
        <v>112</v>
      </c>
      <c r="H15" s="209">
        <v>0</v>
      </c>
    </row>
    <row r="16" s="29" customFormat="1" ht="21" customHeight="1" spans="1:8">
      <c r="A16" s="210" t="s">
        <v>113</v>
      </c>
      <c r="B16" s="209">
        <v>0</v>
      </c>
      <c r="C16" s="207" t="s">
        <v>114</v>
      </c>
      <c r="D16" s="208">
        <v>0</v>
      </c>
      <c r="E16" s="206" t="s">
        <v>115</v>
      </c>
      <c r="F16" s="209">
        <v>0</v>
      </c>
      <c r="G16" s="206" t="s">
        <v>116</v>
      </c>
      <c r="H16" s="209">
        <v>0</v>
      </c>
    </row>
    <row r="17" s="29" customFormat="1" ht="21" customHeight="1" spans="1:9">
      <c r="A17" s="210" t="s">
        <v>117</v>
      </c>
      <c r="B17" s="209">
        <v>640000</v>
      </c>
      <c r="C17" s="211" t="s">
        <v>118</v>
      </c>
      <c r="D17" s="208">
        <v>0</v>
      </c>
      <c r="E17" s="206" t="s">
        <v>119</v>
      </c>
      <c r="F17" s="209">
        <v>0</v>
      </c>
      <c r="G17" s="206" t="s">
        <v>120</v>
      </c>
      <c r="H17" s="209">
        <v>610000</v>
      </c>
      <c r="I17" s="1"/>
    </row>
    <row r="18" s="29" customFormat="1" ht="21" customHeight="1" spans="1:9">
      <c r="A18" s="210" t="s">
        <v>121</v>
      </c>
      <c r="B18" s="209">
        <v>0</v>
      </c>
      <c r="C18" s="212" t="s">
        <v>122</v>
      </c>
      <c r="D18" s="208">
        <v>0</v>
      </c>
      <c r="E18" s="206" t="s">
        <v>123</v>
      </c>
      <c r="F18" s="209">
        <v>0</v>
      </c>
      <c r="G18" s="210"/>
      <c r="H18" s="187"/>
      <c r="I18" s="1"/>
    </row>
    <row r="19" s="29" customFormat="1" ht="21" customHeight="1" spans="1:9">
      <c r="A19" s="210" t="s">
        <v>124</v>
      </c>
      <c r="B19" s="187">
        <v>0</v>
      </c>
      <c r="C19" s="212" t="s">
        <v>125</v>
      </c>
      <c r="D19" s="208">
        <v>0</v>
      </c>
      <c r="E19" s="206" t="s">
        <v>126</v>
      </c>
      <c r="F19" s="209">
        <v>610000</v>
      </c>
      <c r="G19" s="206"/>
      <c r="H19" s="187"/>
      <c r="I19" s="1"/>
    </row>
    <row r="20" s="29" customFormat="1" ht="21" customHeight="1" spans="1:9">
      <c r="A20" s="210" t="s">
        <v>127</v>
      </c>
      <c r="B20" s="187">
        <v>0</v>
      </c>
      <c r="C20" s="212" t="s">
        <v>128</v>
      </c>
      <c r="D20" s="208">
        <v>0</v>
      </c>
      <c r="E20" s="206" t="s">
        <v>129</v>
      </c>
      <c r="F20" s="187"/>
      <c r="G20" s="206"/>
      <c r="H20" s="187"/>
      <c r="I20" s="1"/>
    </row>
    <row r="21" s="29" customFormat="1" ht="21" customHeight="1" spans="1:9">
      <c r="A21" s="210" t="s">
        <v>130</v>
      </c>
      <c r="B21" s="209">
        <v>0</v>
      </c>
      <c r="C21" s="212" t="s">
        <v>131</v>
      </c>
      <c r="D21" s="208">
        <v>0</v>
      </c>
      <c r="E21" s="207"/>
      <c r="F21" s="187"/>
      <c r="G21" s="210"/>
      <c r="H21" s="187"/>
      <c r="I21" s="1"/>
    </row>
    <row r="22" s="29" customFormat="1" ht="21" customHeight="1" spans="1:9">
      <c r="A22" s="210" t="s">
        <v>132</v>
      </c>
      <c r="B22" s="209">
        <v>0</v>
      </c>
      <c r="C22" s="212" t="s">
        <v>133</v>
      </c>
      <c r="D22" s="208">
        <v>0</v>
      </c>
      <c r="E22" s="207"/>
      <c r="F22" s="187"/>
      <c r="G22" s="210"/>
      <c r="H22" s="187"/>
      <c r="I22" s="1"/>
    </row>
    <row r="23" s="29" customFormat="1" ht="21" customHeight="1" spans="1:9">
      <c r="A23" s="210" t="s">
        <v>134</v>
      </c>
      <c r="B23" s="187">
        <v>0</v>
      </c>
      <c r="C23" s="212" t="s">
        <v>135</v>
      </c>
      <c r="D23" s="208">
        <v>0</v>
      </c>
      <c r="E23" s="207"/>
      <c r="F23" s="187"/>
      <c r="G23" s="210"/>
      <c r="H23" s="187"/>
      <c r="I23" s="1"/>
    </row>
    <row r="24" s="29" customFormat="1" ht="21" customHeight="1" spans="1:9">
      <c r="A24" s="210" t="s">
        <v>136</v>
      </c>
      <c r="B24" s="209">
        <v>0</v>
      </c>
      <c r="C24" s="212" t="s">
        <v>137</v>
      </c>
      <c r="D24" s="208">
        <v>0</v>
      </c>
      <c r="E24" s="210"/>
      <c r="F24" s="187"/>
      <c r="G24" s="210"/>
      <c r="H24" s="187"/>
      <c r="I24" s="1"/>
    </row>
    <row r="25" s="29" customFormat="1" ht="21" customHeight="1" spans="1:9">
      <c r="A25" s="210" t="s">
        <v>138</v>
      </c>
      <c r="B25" s="209">
        <v>0</v>
      </c>
      <c r="C25" s="212" t="s">
        <v>139</v>
      </c>
      <c r="D25" s="208">
        <v>0</v>
      </c>
      <c r="E25" s="207"/>
      <c r="F25" s="187"/>
      <c r="G25" s="210"/>
      <c r="H25" s="187"/>
      <c r="I25" s="1"/>
    </row>
    <row r="26" s="29" customFormat="1" ht="21" customHeight="1" spans="1:9">
      <c r="A26" s="210" t="s">
        <v>140</v>
      </c>
      <c r="B26" s="187">
        <v>0</v>
      </c>
      <c r="C26" s="213" t="s">
        <v>141</v>
      </c>
      <c r="D26" s="208">
        <v>0</v>
      </c>
      <c r="E26" s="207"/>
      <c r="F26" s="187"/>
      <c r="G26" s="210"/>
      <c r="H26" s="187"/>
      <c r="I26" s="1"/>
    </row>
    <row r="27" s="29" customFormat="1" ht="21" customHeight="1" spans="1:9">
      <c r="A27" s="210" t="s">
        <v>142</v>
      </c>
      <c r="B27" s="187">
        <v>0</v>
      </c>
      <c r="C27" s="213" t="s">
        <v>143</v>
      </c>
      <c r="D27" s="208">
        <v>0</v>
      </c>
      <c r="E27" s="211"/>
      <c r="F27" s="187"/>
      <c r="G27" s="210"/>
      <c r="H27" s="187"/>
      <c r="I27" s="1"/>
    </row>
    <row r="28" s="29" customFormat="1" ht="21" customHeight="1" spans="1:9">
      <c r="A28" s="210" t="s">
        <v>144</v>
      </c>
      <c r="B28" s="187">
        <v>0</v>
      </c>
      <c r="C28" s="213" t="s">
        <v>145</v>
      </c>
      <c r="D28" s="208">
        <v>0</v>
      </c>
      <c r="E28" s="210"/>
      <c r="F28" s="187"/>
      <c r="G28" s="210"/>
      <c r="H28" s="187"/>
      <c r="I28" s="1"/>
    </row>
    <row r="29" s="29" customFormat="1" ht="21" customHeight="1" spans="1:9">
      <c r="A29" s="210" t="s">
        <v>146</v>
      </c>
      <c r="B29" s="187">
        <v>0</v>
      </c>
      <c r="C29" s="213" t="s">
        <v>147</v>
      </c>
      <c r="D29" s="208">
        <v>0</v>
      </c>
      <c r="E29" s="214"/>
      <c r="F29" s="187"/>
      <c r="G29" s="214"/>
      <c r="H29" s="187"/>
      <c r="I29" s="1"/>
    </row>
    <row r="30" s="29" customFormat="1" ht="21" customHeight="1" spans="1:9">
      <c r="A30" s="206"/>
      <c r="B30" s="187"/>
      <c r="C30" s="215" t="s">
        <v>148</v>
      </c>
      <c r="D30" s="208">
        <v>0</v>
      </c>
      <c r="E30" s="216"/>
      <c r="F30" s="187"/>
      <c r="G30" s="217"/>
      <c r="H30" s="187"/>
      <c r="I30" s="1"/>
    </row>
    <row r="31" s="29" customFormat="1" ht="21" customHeight="1" spans="1:9">
      <c r="A31" s="206"/>
      <c r="B31" s="187"/>
      <c r="C31" s="215" t="s">
        <v>149</v>
      </c>
      <c r="D31" s="208">
        <v>0</v>
      </c>
      <c r="E31" s="216"/>
      <c r="F31" s="187"/>
      <c r="G31" s="217"/>
      <c r="H31" s="187"/>
      <c r="I31" s="1"/>
    </row>
    <row r="32" s="29" customFormat="1" ht="21" customHeight="1" spans="1:9">
      <c r="A32" s="206"/>
      <c r="B32" s="187"/>
      <c r="C32" s="213" t="s">
        <v>150</v>
      </c>
      <c r="D32" s="208">
        <v>0</v>
      </c>
      <c r="E32" s="216"/>
      <c r="F32" s="187"/>
      <c r="G32" s="217"/>
      <c r="H32" s="187"/>
      <c r="I32" s="1"/>
    </row>
    <row r="33" s="29" customFormat="1" ht="21" customHeight="1" spans="1:9">
      <c r="A33" s="206"/>
      <c r="B33" s="187"/>
      <c r="C33" s="213" t="s">
        <v>151</v>
      </c>
      <c r="D33" s="208">
        <v>0</v>
      </c>
      <c r="E33" s="216"/>
      <c r="F33" s="187"/>
      <c r="G33" s="217"/>
      <c r="H33" s="187"/>
      <c r="I33" s="1"/>
    </row>
    <row r="34" s="29" customFormat="1" ht="21" customHeight="1" spans="1:9">
      <c r="A34" s="206"/>
      <c r="B34" s="187"/>
      <c r="C34" s="215" t="s">
        <v>152</v>
      </c>
      <c r="D34" s="208">
        <v>0</v>
      </c>
      <c r="E34" s="216"/>
      <c r="F34" s="187"/>
      <c r="G34" s="217"/>
      <c r="H34" s="187"/>
      <c r="I34" s="1"/>
    </row>
    <row r="35" s="29" customFormat="1" ht="21" customHeight="1" spans="1:9">
      <c r="A35" s="218" t="s">
        <v>153</v>
      </c>
      <c r="B35" s="187">
        <v>9194832</v>
      </c>
      <c r="C35" s="219" t="s">
        <v>154</v>
      </c>
      <c r="D35" s="220">
        <v>0</v>
      </c>
      <c r="E35" s="219" t="s">
        <v>154</v>
      </c>
      <c r="F35" s="187">
        <v>8894832</v>
      </c>
      <c r="G35" s="218" t="s">
        <v>154</v>
      </c>
      <c r="H35" s="187">
        <v>9194832</v>
      </c>
      <c r="I35" s="1"/>
    </row>
    <row r="36" ht="18" customHeight="1" spans="9:9">
      <c r="I36"/>
    </row>
  </sheetData>
  <sheetProtection formatCells="0" formatColumns="0" formatRows="0"/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I5" sqref="I5"/>
    </sheetView>
  </sheetViews>
  <sheetFormatPr defaultColWidth="9.16666666666667" defaultRowHeight="12.75" customHeight="1"/>
  <cols>
    <col min="1" max="3" width="6.16666666666667" customWidth="1"/>
    <col min="4" max="4" width="19.3333333333333" customWidth="1"/>
    <col min="5" max="5" width="26.5" customWidth="1"/>
    <col min="6" max="6" width="22.5" customWidth="1"/>
    <col min="7" max="7" width="18.6666666666667" customWidth="1"/>
    <col min="8" max="8" width="17.8333333333333" customWidth="1"/>
    <col min="9" max="17" width="14.3333333333333" customWidth="1"/>
    <col min="18" max="20" width="10.5" customWidth="1"/>
  </cols>
  <sheetData>
    <row r="1" ht="23.25" customHeight="1" spans="1:21">
      <c r="A1" s="71"/>
      <c r="B1" s="72"/>
      <c r="C1" s="72"/>
      <c r="D1" s="72"/>
      <c r="E1" s="7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82" t="s">
        <v>399</v>
      </c>
      <c r="T1" s="82"/>
      <c r="U1" s="30"/>
    </row>
    <row r="2" ht="23.25" customHeight="1" spans="1:21">
      <c r="A2" s="74" t="s">
        <v>400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30"/>
    </row>
    <row r="3" ht="23.25" customHeight="1" spans="15:21">
      <c r="O3" s="31"/>
      <c r="P3" s="31"/>
      <c r="Q3" s="31"/>
      <c r="R3" s="31"/>
      <c r="S3" s="85" t="s">
        <v>157</v>
      </c>
      <c r="T3" s="85"/>
      <c r="U3" s="30"/>
    </row>
    <row r="4" ht="23.25" customHeight="1" spans="1:21">
      <c r="A4" s="76" t="s">
        <v>190</v>
      </c>
      <c r="B4" s="76"/>
      <c r="C4" s="76"/>
      <c r="D4" s="35" t="s">
        <v>361</v>
      </c>
      <c r="E4" s="35" t="s">
        <v>191</v>
      </c>
      <c r="F4" s="34" t="s">
        <v>159</v>
      </c>
      <c r="G4" s="76" t="s">
        <v>240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 t="s">
        <v>229</v>
      </c>
      <c r="S4" s="76"/>
      <c r="T4" s="76"/>
      <c r="U4" s="28"/>
    </row>
    <row r="5" ht="36.75" customHeight="1" spans="1:21">
      <c r="A5" s="34" t="s">
        <v>193</v>
      </c>
      <c r="B5" s="34" t="s">
        <v>194</v>
      </c>
      <c r="C5" s="34" t="s">
        <v>195</v>
      </c>
      <c r="D5" s="36"/>
      <c r="E5" s="36"/>
      <c r="F5" s="34"/>
      <c r="G5" s="34" t="s">
        <v>183</v>
      </c>
      <c r="H5" s="34" t="s">
        <v>241</v>
      </c>
      <c r="I5" s="34" t="s">
        <v>242</v>
      </c>
      <c r="J5" s="34" t="s">
        <v>243</v>
      </c>
      <c r="K5" s="34" t="s">
        <v>244</v>
      </c>
      <c r="L5" s="34" t="s">
        <v>245</v>
      </c>
      <c r="M5" s="34" t="s">
        <v>246</v>
      </c>
      <c r="N5" s="34" t="s">
        <v>376</v>
      </c>
      <c r="O5" s="34" t="s">
        <v>248</v>
      </c>
      <c r="P5" s="34" t="s">
        <v>249</v>
      </c>
      <c r="Q5" s="34" t="s">
        <v>377</v>
      </c>
      <c r="R5" s="34" t="s">
        <v>183</v>
      </c>
      <c r="S5" s="34" t="s">
        <v>251</v>
      </c>
      <c r="T5" s="34" t="s">
        <v>235</v>
      </c>
      <c r="U5" s="28"/>
    </row>
    <row r="6" ht="23.25" customHeight="1" spans="1:21">
      <c r="A6" s="34" t="s">
        <v>182</v>
      </c>
      <c r="B6" s="34" t="s">
        <v>182</v>
      </c>
      <c r="C6" s="34" t="s">
        <v>182</v>
      </c>
      <c r="D6" s="34"/>
      <c r="E6" s="34" t="s">
        <v>182</v>
      </c>
      <c r="F6" s="34" t="s">
        <v>182</v>
      </c>
      <c r="G6" s="34">
        <v>1</v>
      </c>
      <c r="H6" s="34">
        <v>2</v>
      </c>
      <c r="I6" s="34">
        <v>3</v>
      </c>
      <c r="J6" s="34">
        <v>4</v>
      </c>
      <c r="K6" s="34">
        <v>5</v>
      </c>
      <c r="L6" s="34">
        <v>6</v>
      </c>
      <c r="M6" s="34">
        <v>7</v>
      </c>
      <c r="N6" s="34">
        <v>8</v>
      </c>
      <c r="O6" s="34">
        <v>9</v>
      </c>
      <c r="P6" s="34">
        <v>10</v>
      </c>
      <c r="Q6" s="34">
        <v>11</v>
      </c>
      <c r="R6" s="34">
        <v>12</v>
      </c>
      <c r="S6" s="34">
        <v>13</v>
      </c>
      <c r="T6" s="34">
        <v>14</v>
      </c>
      <c r="U6" s="28"/>
    </row>
    <row r="7" s="1" customFormat="1" ht="33" customHeight="1" spans="1:21">
      <c r="A7" s="38"/>
      <c r="B7" s="38"/>
      <c r="C7" s="38"/>
      <c r="D7" s="38"/>
      <c r="E7" s="77"/>
      <c r="F7" s="61" t="s">
        <v>183</v>
      </c>
      <c r="G7" s="81">
        <v>1892000</v>
      </c>
      <c r="H7" s="81">
        <v>1192000</v>
      </c>
      <c r="I7" s="81">
        <v>55000</v>
      </c>
      <c r="J7" s="81">
        <v>25000</v>
      </c>
      <c r="K7" s="81">
        <v>0</v>
      </c>
      <c r="L7" s="81">
        <v>190000</v>
      </c>
      <c r="M7" s="81">
        <v>0</v>
      </c>
      <c r="N7" s="81">
        <v>0</v>
      </c>
      <c r="O7" s="81">
        <v>0</v>
      </c>
      <c r="P7" s="81">
        <v>0</v>
      </c>
      <c r="Q7" s="81">
        <v>430000</v>
      </c>
      <c r="R7" s="81">
        <v>0</v>
      </c>
      <c r="S7" s="81">
        <v>0</v>
      </c>
      <c r="T7" s="81">
        <v>0</v>
      </c>
      <c r="U7" s="29"/>
    </row>
    <row r="8" ht="33" customHeight="1" spans="1:21">
      <c r="A8" s="38"/>
      <c r="B8" s="38"/>
      <c r="C8" s="38"/>
      <c r="D8" s="38" t="s">
        <v>184</v>
      </c>
      <c r="E8" s="77" t="s">
        <v>185</v>
      </c>
      <c r="F8" s="38"/>
      <c r="G8" s="81">
        <v>1892000</v>
      </c>
      <c r="H8" s="81">
        <v>1192000</v>
      </c>
      <c r="I8" s="81">
        <v>55000</v>
      </c>
      <c r="J8" s="81">
        <v>25000</v>
      </c>
      <c r="K8" s="81">
        <v>0</v>
      </c>
      <c r="L8" s="81">
        <v>190000</v>
      </c>
      <c r="M8" s="81">
        <v>0</v>
      </c>
      <c r="N8" s="81">
        <v>0</v>
      </c>
      <c r="O8" s="81">
        <v>0</v>
      </c>
      <c r="P8" s="81">
        <v>0</v>
      </c>
      <c r="Q8" s="81">
        <v>430000</v>
      </c>
      <c r="R8" s="81">
        <v>0</v>
      </c>
      <c r="S8" s="81">
        <v>0</v>
      </c>
      <c r="T8" s="81">
        <v>0</v>
      </c>
      <c r="U8" s="30"/>
    </row>
    <row r="9" ht="33" customHeight="1" spans="1:21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38" t="s">
        <v>185</v>
      </c>
      <c r="G9" s="81">
        <v>1892000</v>
      </c>
      <c r="H9" s="81">
        <v>1192000</v>
      </c>
      <c r="I9" s="81">
        <v>55000</v>
      </c>
      <c r="J9" s="81">
        <v>25000</v>
      </c>
      <c r="K9" s="81">
        <v>0</v>
      </c>
      <c r="L9" s="81">
        <v>190000</v>
      </c>
      <c r="M9" s="81">
        <v>0</v>
      </c>
      <c r="N9" s="81">
        <v>0</v>
      </c>
      <c r="O9" s="81">
        <v>0</v>
      </c>
      <c r="P9" s="81">
        <v>0</v>
      </c>
      <c r="Q9" s="81">
        <v>430000</v>
      </c>
      <c r="R9" s="81">
        <v>0</v>
      </c>
      <c r="S9" s="81">
        <v>0</v>
      </c>
      <c r="T9" s="81">
        <v>0</v>
      </c>
      <c r="U9" s="30"/>
    </row>
    <row r="10" ht="23.25" customHeight="1" spans="1:2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ht="23.25" customHeight="1" spans="1:2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ht="23.25" customHeight="1" spans="1:2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ht="23.25" customHeight="1" spans="1:2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ht="23.25" customHeight="1" spans="1:2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ht="23.25" customHeight="1" spans="1:2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ht="23.25" customHeight="1" spans="1:2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ht="23.25" customHeight="1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24" customHeight="1" spans="1:2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ht="23.25" customHeight="1" spans="1:2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ht="23.25" customHeight="1" spans="1:2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ht="23.25" customHeight="1" spans="1: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ht="23.25" customHeight="1" spans="1:2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ht="23.25" customHeight="1" spans="1:2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ht="23.25" customHeight="1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sheetProtection sheet="1" formatCells="0" formatColumns="0" formatRows="0"/>
  <mergeCells count="5">
    <mergeCell ref="S1:T1"/>
    <mergeCell ref="S3:T3"/>
    <mergeCell ref="D4:D5"/>
    <mergeCell ref="E4:E5"/>
    <mergeCell ref="F4:F5"/>
  </mergeCells>
  <printOptions horizontalCentered="1"/>
  <pageMargins left="0.196527777777778" right="0" top="0.786805555555556" bottom="0.590277777777778" header="0" footer="0"/>
  <pageSetup paperSize="9" scale="80" orientation="landscape" horizontalDpi="600" verticalDpi="300"/>
  <headerFooter alignWithMargins="0"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6.16666666666667" customWidth="1"/>
    <col min="4" max="4" width="17.8333333333333" customWidth="1"/>
    <col min="5" max="5" width="27.3333333333333" customWidth="1"/>
    <col min="6" max="6" width="26.5" customWidth="1"/>
    <col min="7" max="19" width="12.3333333333333" customWidth="1"/>
    <col min="20" max="20" width="13" customWidth="1"/>
  </cols>
  <sheetData>
    <row r="1" ht="23.25" customHeight="1" spans="1:21">
      <c r="A1" s="71"/>
      <c r="B1" s="72"/>
      <c r="C1" s="72"/>
      <c r="D1" s="72"/>
      <c r="E1" s="7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82" t="s">
        <v>401</v>
      </c>
      <c r="T1" s="82"/>
      <c r="U1" s="30"/>
    </row>
    <row r="2" ht="23.25" customHeight="1" spans="1:21">
      <c r="A2" s="74" t="s">
        <v>400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30"/>
    </row>
    <row r="3" ht="23.25" customHeight="1" spans="16:21">
      <c r="P3" s="31"/>
      <c r="Q3" s="31"/>
      <c r="R3" s="31"/>
      <c r="S3" s="85" t="s">
        <v>157</v>
      </c>
      <c r="T3" s="85"/>
      <c r="U3" s="30"/>
    </row>
    <row r="4" ht="35.25" customHeight="1" spans="1:21">
      <c r="A4" s="76" t="s">
        <v>190</v>
      </c>
      <c r="B4" s="76"/>
      <c r="C4" s="76"/>
      <c r="D4" s="35" t="s">
        <v>361</v>
      </c>
      <c r="E4" s="35" t="s">
        <v>191</v>
      </c>
      <c r="F4" s="34" t="s">
        <v>159</v>
      </c>
      <c r="G4" s="76" t="s">
        <v>269</v>
      </c>
      <c r="H4" s="76"/>
      <c r="I4" s="76"/>
      <c r="J4" s="76"/>
      <c r="K4" s="76"/>
      <c r="L4" s="76"/>
      <c r="M4" s="76" t="s">
        <v>294</v>
      </c>
      <c r="N4" s="76"/>
      <c r="O4" s="76"/>
      <c r="P4" s="76"/>
      <c r="Q4" s="76"/>
      <c r="R4" s="76"/>
      <c r="S4" s="76"/>
      <c r="T4" s="34" t="s">
        <v>295</v>
      </c>
      <c r="U4" s="28"/>
    </row>
    <row r="5" ht="36.75" customHeight="1" spans="1:21">
      <c r="A5" s="34" t="s">
        <v>193</v>
      </c>
      <c r="B5" s="34" t="s">
        <v>194</v>
      </c>
      <c r="C5" s="34" t="s">
        <v>195</v>
      </c>
      <c r="D5" s="36"/>
      <c r="E5" s="36"/>
      <c r="F5" s="34"/>
      <c r="G5" s="34" t="s">
        <v>183</v>
      </c>
      <c r="H5" s="34" t="s">
        <v>402</v>
      </c>
      <c r="I5" s="34" t="s">
        <v>255</v>
      </c>
      <c r="J5" s="34" t="s">
        <v>256</v>
      </c>
      <c r="K5" s="34" t="s">
        <v>257</v>
      </c>
      <c r="L5" s="34" t="s">
        <v>377</v>
      </c>
      <c r="M5" s="34" t="s">
        <v>183</v>
      </c>
      <c r="N5" s="34" t="s">
        <v>379</v>
      </c>
      <c r="O5" s="34" t="s">
        <v>381</v>
      </c>
      <c r="P5" s="34" t="s">
        <v>385</v>
      </c>
      <c r="Q5" s="34" t="s">
        <v>403</v>
      </c>
      <c r="R5" s="34" t="s">
        <v>382</v>
      </c>
      <c r="S5" s="34" t="s">
        <v>396</v>
      </c>
      <c r="T5" s="34" t="s">
        <v>404</v>
      </c>
      <c r="U5" s="28"/>
    </row>
    <row r="6" ht="23.25" customHeight="1" spans="1:21">
      <c r="A6" s="34" t="s">
        <v>182</v>
      </c>
      <c r="B6" s="34" t="s">
        <v>182</v>
      </c>
      <c r="C6" s="34" t="s">
        <v>182</v>
      </c>
      <c r="D6" s="34"/>
      <c r="E6" s="34" t="s">
        <v>182</v>
      </c>
      <c r="F6" s="34" t="s">
        <v>182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35">
        <v>10</v>
      </c>
      <c r="Q6" s="35">
        <v>11</v>
      </c>
      <c r="R6" s="35">
        <v>12</v>
      </c>
      <c r="S6" s="35">
        <v>13</v>
      </c>
      <c r="T6" s="35">
        <v>14</v>
      </c>
      <c r="U6" s="28"/>
    </row>
    <row r="7" s="1" customFormat="1" ht="33" customHeight="1" spans="1:21">
      <c r="A7" s="38"/>
      <c r="B7" s="38"/>
      <c r="C7" s="38"/>
      <c r="D7" s="38"/>
      <c r="E7" s="77"/>
      <c r="F7" s="62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81"/>
      <c r="U7" s="29"/>
    </row>
    <row r="8" ht="23.25" customHeight="1" spans="1:2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ht="23.25" customHeight="1" spans="1:2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ht="23.25" customHeight="1" spans="1:2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ht="23.25" customHeight="1" spans="1:2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ht="23.25" customHeight="1" spans="1:2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ht="23.25" customHeight="1" spans="1:2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ht="23.25" customHeight="1" spans="1:2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ht="23.25" customHeight="1" spans="1:2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ht="23.25" customHeight="1" spans="1:2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ht="23.25" customHeight="1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23.25" customHeight="1" spans="1:2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ht="23.25" customHeight="1" spans="1:2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ht="23.25" customHeight="1" spans="1:2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ht="23.25" customHeight="1" spans="1: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ht="23.25" customHeight="1" spans="1:2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ht="23.25" customHeight="1" spans="1:2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ht="23.25" customHeight="1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sheetProtection sheet="1" formatCells="0" formatColumns="0" formatRows="0"/>
  <mergeCells count="5">
    <mergeCell ref="S1:T1"/>
    <mergeCell ref="S3:T3"/>
    <mergeCell ref="D4:D5"/>
    <mergeCell ref="E4:E5"/>
    <mergeCell ref="F4:F5"/>
  </mergeCells>
  <printOptions horizontalCentered="1"/>
  <pageMargins left="0.196527777777778" right="0" top="0.786805555555556" bottom="0.590277777777778" header="0" footer="0"/>
  <pageSetup paperSize="9" scale="75" orientation="landscape" horizontalDpi="600" verticalDpi="600"/>
  <headerFooter alignWithMargins="0"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6.16666666666667" customWidth="1"/>
    <col min="4" max="4" width="19.1666666666667" customWidth="1"/>
    <col min="5" max="5" width="26.1666666666667" customWidth="1"/>
    <col min="6" max="6" width="21.8333333333333" customWidth="1"/>
    <col min="7" max="14" width="12.3333333333333" customWidth="1"/>
    <col min="15" max="15" width="13.6666666666667" customWidth="1"/>
    <col min="16" max="18" width="12.3333333333333" customWidth="1"/>
    <col min="19" max="20" width="11.8333333333333" customWidth="1"/>
  </cols>
  <sheetData>
    <row r="1" ht="23.25" customHeight="1" spans="1:20">
      <c r="A1" s="71"/>
      <c r="B1" s="72"/>
      <c r="C1" s="72"/>
      <c r="D1" s="72"/>
      <c r="E1" s="73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S1" s="82" t="s">
        <v>405</v>
      </c>
      <c r="T1" s="82"/>
    </row>
    <row r="2" ht="23.25" customHeight="1" spans="1:20">
      <c r="A2" s="74" t="s">
        <v>400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83"/>
    </row>
    <row r="3" ht="23.25" customHeight="1" spans="15:20">
      <c r="O3" s="31"/>
      <c r="P3" s="31"/>
      <c r="Q3" s="31"/>
      <c r="S3" s="56" t="s">
        <v>157</v>
      </c>
      <c r="T3" s="56"/>
    </row>
    <row r="4" ht="36" customHeight="1" spans="1:20">
      <c r="A4" s="76" t="s">
        <v>190</v>
      </c>
      <c r="B4" s="76"/>
      <c r="C4" s="76"/>
      <c r="D4" s="35" t="s">
        <v>361</v>
      </c>
      <c r="E4" s="35" t="s">
        <v>191</v>
      </c>
      <c r="F4" s="34" t="s">
        <v>159</v>
      </c>
      <c r="G4" s="76" t="s">
        <v>293</v>
      </c>
      <c r="H4" s="76"/>
      <c r="I4" s="76"/>
      <c r="J4" s="76"/>
      <c r="K4" s="76"/>
      <c r="L4" s="76"/>
      <c r="M4" s="76"/>
      <c r="N4" s="76"/>
      <c r="O4" s="80" t="s">
        <v>295</v>
      </c>
      <c r="P4" s="80" t="s">
        <v>270</v>
      </c>
      <c r="Q4" s="80" t="s">
        <v>274</v>
      </c>
      <c r="R4" s="80" t="s">
        <v>296</v>
      </c>
      <c r="S4" s="80" t="s">
        <v>276</v>
      </c>
      <c r="T4" s="34" t="s">
        <v>277</v>
      </c>
    </row>
    <row r="5" ht="36.75" customHeight="1" spans="1:20">
      <c r="A5" s="34" t="s">
        <v>193</v>
      </c>
      <c r="B5" s="34" t="s">
        <v>194</v>
      </c>
      <c r="C5" s="34" t="s">
        <v>195</v>
      </c>
      <c r="D5" s="36"/>
      <c r="E5" s="36"/>
      <c r="F5" s="34"/>
      <c r="G5" s="34" t="s">
        <v>183</v>
      </c>
      <c r="H5" s="34" t="s">
        <v>379</v>
      </c>
      <c r="I5" s="34" t="s">
        <v>381</v>
      </c>
      <c r="J5" s="34" t="s">
        <v>385</v>
      </c>
      <c r="K5" s="34" t="s">
        <v>406</v>
      </c>
      <c r="L5" s="34" t="s">
        <v>403</v>
      </c>
      <c r="M5" s="34" t="s">
        <v>382</v>
      </c>
      <c r="N5" s="34" t="s">
        <v>396</v>
      </c>
      <c r="O5" s="80" t="s">
        <v>407</v>
      </c>
      <c r="P5" s="80"/>
      <c r="Q5" s="80"/>
      <c r="R5" s="80"/>
      <c r="S5" s="80"/>
      <c r="T5" s="34"/>
    </row>
    <row r="6" ht="23.25" customHeight="1" spans="1:20">
      <c r="A6" s="34" t="s">
        <v>182</v>
      </c>
      <c r="B6" s="34" t="s">
        <v>182</v>
      </c>
      <c r="C6" s="34" t="s">
        <v>182</v>
      </c>
      <c r="D6" s="34"/>
      <c r="E6" s="34" t="s">
        <v>182</v>
      </c>
      <c r="F6" s="34" t="s">
        <v>182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6</v>
      </c>
      <c r="M6" s="35">
        <v>7</v>
      </c>
      <c r="N6" s="35">
        <v>8</v>
      </c>
      <c r="O6" s="35">
        <v>9</v>
      </c>
      <c r="P6" s="44">
        <v>10</v>
      </c>
      <c r="Q6" s="44">
        <v>11</v>
      </c>
      <c r="R6" s="44">
        <v>12</v>
      </c>
      <c r="S6" s="44">
        <v>13</v>
      </c>
      <c r="T6" s="44">
        <v>14</v>
      </c>
    </row>
    <row r="7" s="1" customFormat="1" ht="33" customHeight="1" spans="1:20">
      <c r="A7" s="38"/>
      <c r="B7" s="38"/>
      <c r="C7" s="38"/>
      <c r="D7" s="38"/>
      <c r="E7" s="77"/>
      <c r="F7" s="78" t="s">
        <v>183</v>
      </c>
      <c r="G7" s="79">
        <v>38000</v>
      </c>
      <c r="H7" s="79">
        <v>0</v>
      </c>
      <c r="I7" s="79">
        <v>0</v>
      </c>
      <c r="J7" s="79">
        <v>0</v>
      </c>
      <c r="K7" s="79">
        <v>0</v>
      </c>
      <c r="L7" s="79">
        <v>38000</v>
      </c>
      <c r="M7" s="79">
        <v>0</v>
      </c>
      <c r="N7" s="79">
        <v>0</v>
      </c>
      <c r="O7" s="79">
        <v>0</v>
      </c>
      <c r="P7" s="81">
        <v>0</v>
      </c>
      <c r="Q7" s="84">
        <v>0</v>
      </c>
      <c r="R7" s="79">
        <v>0</v>
      </c>
      <c r="S7" s="79">
        <v>0</v>
      </c>
      <c r="T7" s="81">
        <v>610000</v>
      </c>
    </row>
    <row r="8" ht="33" customHeight="1" spans="1:20">
      <c r="A8" s="38"/>
      <c r="B8" s="38"/>
      <c r="C8" s="38"/>
      <c r="D8" s="38" t="s">
        <v>184</v>
      </c>
      <c r="E8" s="77" t="s">
        <v>185</v>
      </c>
      <c r="F8" s="62"/>
      <c r="G8" s="79">
        <v>38000</v>
      </c>
      <c r="H8" s="79">
        <v>0</v>
      </c>
      <c r="I8" s="79">
        <v>0</v>
      </c>
      <c r="J8" s="79">
        <v>0</v>
      </c>
      <c r="K8" s="79">
        <v>0</v>
      </c>
      <c r="L8" s="79">
        <v>38000</v>
      </c>
      <c r="M8" s="79">
        <v>0</v>
      </c>
      <c r="N8" s="79">
        <v>0</v>
      </c>
      <c r="O8" s="79">
        <v>0</v>
      </c>
      <c r="P8" s="81">
        <v>0</v>
      </c>
      <c r="Q8" s="84">
        <v>0</v>
      </c>
      <c r="R8" s="79">
        <v>0</v>
      </c>
      <c r="S8" s="79">
        <v>0</v>
      </c>
      <c r="T8" s="81">
        <v>0</v>
      </c>
    </row>
    <row r="9" ht="33" customHeight="1" spans="1:20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62" t="s">
        <v>185</v>
      </c>
      <c r="G9" s="79">
        <v>38000</v>
      </c>
      <c r="H9" s="79">
        <v>0</v>
      </c>
      <c r="I9" s="79">
        <v>0</v>
      </c>
      <c r="J9" s="79">
        <v>0</v>
      </c>
      <c r="K9" s="79">
        <v>0</v>
      </c>
      <c r="L9" s="79">
        <v>38000</v>
      </c>
      <c r="M9" s="79">
        <v>0</v>
      </c>
      <c r="N9" s="79">
        <v>0</v>
      </c>
      <c r="O9" s="79">
        <v>0</v>
      </c>
      <c r="P9" s="81">
        <v>0</v>
      </c>
      <c r="Q9" s="84">
        <v>0</v>
      </c>
      <c r="R9" s="79">
        <v>0</v>
      </c>
      <c r="S9" s="79">
        <v>0</v>
      </c>
      <c r="T9" s="81">
        <v>0</v>
      </c>
    </row>
    <row r="10" ht="33" customHeight="1" spans="1:20">
      <c r="A10" s="38"/>
      <c r="B10" s="38"/>
      <c r="C10" s="38"/>
      <c r="D10" s="38" t="s">
        <v>184</v>
      </c>
      <c r="E10" s="77" t="s">
        <v>185</v>
      </c>
      <c r="F10" s="62"/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81">
        <v>0</v>
      </c>
      <c r="Q10" s="84">
        <v>0</v>
      </c>
      <c r="R10" s="79">
        <v>0</v>
      </c>
      <c r="S10" s="79">
        <v>0</v>
      </c>
      <c r="T10" s="81">
        <v>610000</v>
      </c>
    </row>
    <row r="11" ht="33" customHeight="1" spans="1:20">
      <c r="A11" s="38" t="s">
        <v>197</v>
      </c>
      <c r="B11" s="38" t="s">
        <v>198</v>
      </c>
      <c r="C11" s="38" t="s">
        <v>200</v>
      </c>
      <c r="D11" s="38" t="s">
        <v>290</v>
      </c>
      <c r="E11" s="77" t="s">
        <v>201</v>
      </c>
      <c r="F11" s="62" t="s">
        <v>185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81">
        <v>0</v>
      </c>
      <c r="Q11" s="84">
        <v>0</v>
      </c>
      <c r="R11" s="79">
        <v>0</v>
      </c>
      <c r="S11" s="79">
        <v>0</v>
      </c>
      <c r="T11" s="81">
        <v>610000</v>
      </c>
    </row>
    <row r="12" ht="23.25" customHeight="1" spans="1:20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ht="23.25" customHeight="1" spans="1:20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ht="23.25" customHeight="1" spans="1:20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ht="23.25" customHeight="1" spans="1:20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ht="23.25" customHeight="1" spans="1:20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ht="23.25" customHeight="1" spans="1:20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ht="23.25" customHeight="1" spans="1:20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ht="23.25" customHeight="1" spans="1:20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ht="23.25" customHeight="1" spans="1:20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ht="23.25" customHeight="1" spans="1:20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ht="23.25" customHeight="1" spans="1:20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ht="23.25" customHeight="1" spans="1:20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ht="23.25" customHeight="1" spans="1:20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</sheetData>
  <sheetProtection sheet="1" formatCells="0" formatColumns="0" formatRows="0"/>
  <mergeCells count="10">
    <mergeCell ref="S1:T1"/>
    <mergeCell ref="S3:T3"/>
    <mergeCell ref="D4:D5"/>
    <mergeCell ref="E4:E5"/>
    <mergeCell ref="F4:F5"/>
    <mergeCell ref="P4:P5"/>
    <mergeCell ref="Q4:Q5"/>
    <mergeCell ref="R4:R5"/>
    <mergeCell ref="S4:S5"/>
    <mergeCell ref="T4:T5"/>
  </mergeCells>
  <printOptions horizontalCentered="1"/>
  <pageMargins left="0.196527777777778" right="0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4"/>
  <sheetViews>
    <sheetView showGridLines="0" showZeros="0" workbookViewId="0">
      <selection activeCell="J1" sqref="A$1:T$1048576"/>
    </sheetView>
  </sheetViews>
  <sheetFormatPr defaultColWidth="9.16666666666667" defaultRowHeight="11.25"/>
  <cols>
    <col min="1" max="3" width="4.83333333333333" style="30" customWidth="1"/>
    <col min="4" max="4" width="11.5" style="30" customWidth="1"/>
    <col min="5" max="5" width="23.5" style="30" customWidth="1"/>
    <col min="6" max="6" width="21.1666666666667" style="30" customWidth="1"/>
    <col min="7" max="7" width="10.1666666666667" style="30" customWidth="1"/>
    <col min="8" max="8" width="6.66666666666667" style="30" customWidth="1"/>
    <col min="9" max="9" width="6.33333333333333" style="30" customWidth="1"/>
    <col min="10" max="12" width="13.5" style="30" customWidth="1"/>
    <col min="13" max="13" width="10" style="30" customWidth="1"/>
    <col min="14" max="15" width="10.5" style="30" customWidth="1"/>
    <col min="16" max="19" width="9.16666666666667" style="30" customWidth="1"/>
    <col min="20" max="20" width="16" style="30" customWidth="1"/>
    <col min="21" max="245" width="9.16666666666667" style="30" customWidth="1"/>
  </cols>
  <sheetData>
    <row r="1" ht="25.5" customHeight="1" spans="1:24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S1" s="26" t="s">
        <v>408</v>
      </c>
      <c r="T1" s="26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5.5" customHeight="1" spans="1:245">
      <c r="A2" s="59" t="s">
        <v>409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/>
      <c r="B3"/>
      <c r="C3"/>
      <c r="D3"/>
      <c r="E3"/>
      <c r="F3"/>
      <c r="G3"/>
      <c r="H3"/>
      <c r="I3"/>
      <c r="J3"/>
      <c r="K3" s="31"/>
      <c r="L3" s="31"/>
      <c r="M3" s="31"/>
      <c r="S3" s="70" t="s">
        <v>157</v>
      </c>
      <c r="T3" s="70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28" customFormat="1" ht="25.5" customHeight="1" spans="1:245">
      <c r="A4" s="60" t="s">
        <v>190</v>
      </c>
      <c r="B4" s="60"/>
      <c r="C4" s="60"/>
      <c r="D4" s="33" t="s">
        <v>158</v>
      </c>
      <c r="E4" s="47" t="s">
        <v>159</v>
      </c>
      <c r="F4" s="33" t="s">
        <v>410</v>
      </c>
      <c r="G4" s="33" t="s">
        <v>411</v>
      </c>
      <c r="H4" s="33" t="s">
        <v>412</v>
      </c>
      <c r="I4" s="33" t="s">
        <v>413</v>
      </c>
      <c r="J4" s="64" t="s">
        <v>414</v>
      </c>
      <c r="K4" s="64"/>
      <c r="L4" s="64"/>
      <c r="M4" s="64"/>
      <c r="N4" s="64"/>
      <c r="O4" s="64"/>
      <c r="P4" s="64"/>
      <c r="Q4" s="64"/>
      <c r="R4" s="64"/>
      <c r="S4" s="64"/>
      <c r="T4" s="64" t="s">
        <v>415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28" customFormat="1" ht="25.5" customHeight="1" spans="1:245">
      <c r="A5" s="33" t="s">
        <v>193</v>
      </c>
      <c r="B5" s="33" t="s">
        <v>194</v>
      </c>
      <c r="C5" s="33" t="s">
        <v>195</v>
      </c>
      <c r="D5" s="33"/>
      <c r="E5" s="47"/>
      <c r="F5" s="33"/>
      <c r="G5" s="33"/>
      <c r="H5" s="33"/>
      <c r="I5" s="33"/>
      <c r="J5" s="34" t="s">
        <v>160</v>
      </c>
      <c r="K5" s="65" t="s">
        <v>161</v>
      </c>
      <c r="L5" s="65"/>
      <c r="M5" s="65"/>
      <c r="N5" s="65" t="s">
        <v>162</v>
      </c>
      <c r="O5" s="65" t="s">
        <v>163</v>
      </c>
      <c r="P5" s="66" t="s">
        <v>164</v>
      </c>
      <c r="Q5" s="34" t="s">
        <v>165</v>
      </c>
      <c r="R5" s="34" t="s">
        <v>166</v>
      </c>
      <c r="S5" s="34" t="s">
        <v>167</v>
      </c>
      <c r="T5" s="6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28" customFormat="1" ht="25.5" customHeight="1" spans="1:245">
      <c r="A6" s="33"/>
      <c r="B6" s="33"/>
      <c r="C6" s="33"/>
      <c r="D6" s="33"/>
      <c r="E6" s="47"/>
      <c r="F6" s="33"/>
      <c r="G6" s="33"/>
      <c r="H6" s="33"/>
      <c r="I6" s="33"/>
      <c r="J6" s="34"/>
      <c r="K6" s="65" t="s">
        <v>169</v>
      </c>
      <c r="L6" s="65" t="s">
        <v>170</v>
      </c>
      <c r="M6" s="65" t="s">
        <v>171</v>
      </c>
      <c r="N6" s="65"/>
      <c r="O6" s="65"/>
      <c r="P6" s="67"/>
      <c r="Q6" s="34"/>
      <c r="R6" s="34"/>
      <c r="S6" s="34"/>
      <c r="T6" s="64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8" customFormat="1" ht="61.5" customHeight="1" spans="1:245">
      <c r="A7" s="33"/>
      <c r="B7" s="33"/>
      <c r="C7" s="33"/>
      <c r="D7" s="33"/>
      <c r="E7" s="47"/>
      <c r="F7" s="33"/>
      <c r="G7" s="33"/>
      <c r="H7" s="33"/>
      <c r="I7" s="33"/>
      <c r="J7" s="34"/>
      <c r="K7" s="65"/>
      <c r="L7" s="65"/>
      <c r="M7" s="65"/>
      <c r="N7" s="65"/>
      <c r="O7" s="65"/>
      <c r="P7" s="68"/>
      <c r="Q7" s="34"/>
      <c r="R7" s="34"/>
      <c r="S7" s="34"/>
      <c r="T7" s="64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8" customFormat="1" ht="25.5" customHeight="1" spans="1:245">
      <c r="A8" s="34" t="s">
        <v>182</v>
      </c>
      <c r="B8" s="34" t="s">
        <v>182</v>
      </c>
      <c r="C8" s="34" t="s">
        <v>182</v>
      </c>
      <c r="D8" s="34" t="s">
        <v>182</v>
      </c>
      <c r="E8" s="34" t="s">
        <v>182</v>
      </c>
      <c r="F8" s="34" t="s">
        <v>182</v>
      </c>
      <c r="G8" s="34" t="s">
        <v>182</v>
      </c>
      <c r="H8" s="34" t="s">
        <v>182</v>
      </c>
      <c r="I8" s="34" t="s">
        <v>182</v>
      </c>
      <c r="J8" s="34">
        <v>2</v>
      </c>
      <c r="K8" s="34">
        <v>3</v>
      </c>
      <c r="L8" s="34">
        <v>4</v>
      </c>
      <c r="M8" s="34">
        <v>5</v>
      </c>
      <c r="N8" s="34">
        <v>6</v>
      </c>
      <c r="O8" s="34">
        <v>7</v>
      </c>
      <c r="P8" s="64">
        <v>8</v>
      </c>
      <c r="Q8" s="64">
        <v>10</v>
      </c>
      <c r="R8" s="64">
        <v>11</v>
      </c>
      <c r="S8" s="64">
        <v>12</v>
      </c>
      <c r="T8" s="64">
        <v>13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64.5" customHeight="1" spans="1:20">
      <c r="A9" s="38"/>
      <c r="B9" s="38"/>
      <c r="C9" s="38"/>
      <c r="D9" s="38"/>
      <c r="E9" s="38"/>
      <c r="F9" s="61" t="s">
        <v>183</v>
      </c>
      <c r="G9" s="62"/>
      <c r="H9" s="63">
        <v>14</v>
      </c>
      <c r="I9" s="38"/>
      <c r="J9" s="69">
        <v>38000</v>
      </c>
      <c r="K9" s="69">
        <v>38000</v>
      </c>
      <c r="L9" s="69">
        <v>38000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1"/>
    </row>
    <row r="10" ht="64.5" customHeight="1" spans="1:245">
      <c r="A10" s="38" t="s">
        <v>197</v>
      </c>
      <c r="B10" s="38" t="s">
        <v>198</v>
      </c>
      <c r="C10" s="38" t="s">
        <v>198</v>
      </c>
      <c r="D10" s="38" t="s">
        <v>184</v>
      </c>
      <c r="E10" s="38" t="s">
        <v>185</v>
      </c>
      <c r="F10" s="38" t="s">
        <v>368</v>
      </c>
      <c r="G10" s="62" t="s">
        <v>416</v>
      </c>
      <c r="H10" s="63">
        <v>5</v>
      </c>
      <c r="I10" s="38" t="s">
        <v>417</v>
      </c>
      <c r="J10" s="69">
        <v>20000</v>
      </c>
      <c r="K10" s="69">
        <v>20000</v>
      </c>
      <c r="L10" s="69">
        <v>20000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1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64.5" customHeight="1" spans="1:245">
      <c r="A11" s="38" t="s">
        <v>197</v>
      </c>
      <c r="B11" s="38" t="s">
        <v>198</v>
      </c>
      <c r="C11" s="38" t="s">
        <v>198</v>
      </c>
      <c r="D11" s="38" t="s">
        <v>184</v>
      </c>
      <c r="E11" s="38" t="s">
        <v>185</v>
      </c>
      <c r="F11" s="38" t="s">
        <v>368</v>
      </c>
      <c r="G11" s="62" t="s">
        <v>418</v>
      </c>
      <c r="H11" s="63">
        <v>2</v>
      </c>
      <c r="I11" s="38" t="s">
        <v>417</v>
      </c>
      <c r="J11" s="69">
        <v>4000</v>
      </c>
      <c r="K11" s="69">
        <v>4000</v>
      </c>
      <c r="L11" s="69">
        <v>4000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64.5" customHeight="1" spans="1:245">
      <c r="A12" s="38" t="s">
        <v>197</v>
      </c>
      <c r="B12" s="38" t="s">
        <v>198</v>
      </c>
      <c r="C12" s="38" t="s">
        <v>198</v>
      </c>
      <c r="D12" s="38" t="s">
        <v>184</v>
      </c>
      <c r="E12" s="38" t="s">
        <v>185</v>
      </c>
      <c r="F12" s="38" t="s">
        <v>368</v>
      </c>
      <c r="G12" s="62" t="s">
        <v>419</v>
      </c>
      <c r="H12" s="63">
        <v>2</v>
      </c>
      <c r="I12" s="38" t="s">
        <v>417</v>
      </c>
      <c r="J12" s="69">
        <v>8000</v>
      </c>
      <c r="K12" s="69">
        <v>8000</v>
      </c>
      <c r="L12" s="69">
        <v>8000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1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64.5" customHeight="1" spans="1:245">
      <c r="A13" s="38" t="s">
        <v>197</v>
      </c>
      <c r="B13" s="38" t="s">
        <v>198</v>
      </c>
      <c r="C13" s="38" t="s">
        <v>198</v>
      </c>
      <c r="D13" s="38" t="s">
        <v>184</v>
      </c>
      <c r="E13" s="38" t="s">
        <v>185</v>
      </c>
      <c r="F13" s="38" t="s">
        <v>368</v>
      </c>
      <c r="G13" s="62" t="s">
        <v>420</v>
      </c>
      <c r="H13" s="63">
        <v>5</v>
      </c>
      <c r="I13" s="38" t="s">
        <v>421</v>
      </c>
      <c r="J13" s="69">
        <v>6000</v>
      </c>
      <c r="K13" s="69">
        <v>6000</v>
      </c>
      <c r="L13" s="69">
        <v>6000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1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5.5" customHeight="1" spans="21:245"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5.5" customHeight="1" spans="21:245"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5.5" customHeight="1" spans="21:245"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5.5" customHeight="1" spans="1:24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5.5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5.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5.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5.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5.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5.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5.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</sheetData>
  <sheetProtection sheet="1" formatCells="0" formatColumns="0" formatRows="0"/>
  <mergeCells count="25">
    <mergeCell ref="S1:T1"/>
    <mergeCell ref="A2:T2"/>
    <mergeCell ref="S3:T3"/>
    <mergeCell ref="J4:S4"/>
    <mergeCell ref="K5:M5"/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5:J7"/>
    <mergeCell ref="K6:K7"/>
    <mergeCell ref="L6:L7"/>
    <mergeCell ref="M6:M7"/>
    <mergeCell ref="N5:N7"/>
    <mergeCell ref="O5:O7"/>
    <mergeCell ref="P5:P7"/>
    <mergeCell ref="Q5:Q7"/>
    <mergeCell ref="R5:R7"/>
    <mergeCell ref="S5:S7"/>
    <mergeCell ref="T4:T7"/>
  </mergeCells>
  <printOptions horizontalCentered="1"/>
  <pageMargins left="0.196527777777778" right="0.196527777777778" top="0.786805555555556" bottom="0.590277777777778" header="0" footer="0"/>
  <pageSetup paperSize="9" scale="68" orientation="landscape" horizontalDpi="600" verticalDpi="300"/>
  <headerFooter alignWithMargins="0"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1666666666667" customWidth="1"/>
    <col min="2" max="2" width="26.3333333333333" customWidth="1"/>
    <col min="3" max="3" width="48" customWidth="1"/>
    <col min="4" max="4" width="25.8333333333333" customWidth="1"/>
    <col min="5" max="5" width="32" customWidth="1"/>
    <col min="6" max="6" width="13" customWidth="1"/>
    <col min="7" max="7" width="12.5" customWidth="1"/>
    <col min="8" max="8" width="11.8333333333333" customWidth="1"/>
    <col min="9" max="10" width="10.5" customWidth="1"/>
    <col min="11" max="11" width="11.1666666666667" customWidth="1"/>
    <col min="12" max="12" width="13.3333333333333" customWidth="1"/>
    <col min="13" max="13" width="13" customWidth="1"/>
    <col min="14" max="14" width="31.3333333333333" customWidth="1"/>
  </cols>
  <sheetData>
    <row r="1" ht="18" customHeight="1" spans="14:14">
      <c r="N1" s="56" t="s">
        <v>422</v>
      </c>
    </row>
    <row r="2" ht="24" customHeight="1" spans="1:14">
      <c r="A2" s="46" t="s">
        <v>423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22.5" customHeight="1" spans="14:14">
      <c r="N3" s="56" t="s">
        <v>157</v>
      </c>
    </row>
    <row r="4" ht="24" customHeight="1" spans="1:14">
      <c r="A4" s="47" t="s">
        <v>424</v>
      </c>
      <c r="B4" s="48" t="s">
        <v>425</v>
      </c>
      <c r="C4" s="47" t="s">
        <v>426</v>
      </c>
      <c r="D4" s="47"/>
      <c r="E4" s="49" t="s">
        <v>427</v>
      </c>
      <c r="F4" s="50" t="s">
        <v>428</v>
      </c>
      <c r="G4" s="50"/>
      <c r="H4" s="50"/>
      <c r="I4" s="50"/>
      <c r="J4" s="50"/>
      <c r="K4" s="50"/>
      <c r="L4" s="50" t="s">
        <v>429</v>
      </c>
      <c r="M4" s="50" t="s">
        <v>430</v>
      </c>
      <c r="N4" s="50" t="s">
        <v>431</v>
      </c>
    </row>
    <row r="5" ht="24" customHeight="1" spans="1:14">
      <c r="A5" s="47"/>
      <c r="B5" s="48"/>
      <c r="C5" s="47" t="s">
        <v>432</v>
      </c>
      <c r="D5" s="47" t="s">
        <v>433</v>
      </c>
      <c r="E5" s="51"/>
      <c r="F5" s="50" t="s">
        <v>183</v>
      </c>
      <c r="G5" s="50" t="s">
        <v>434</v>
      </c>
      <c r="H5" s="50"/>
      <c r="I5" s="57"/>
      <c r="J5" s="50"/>
      <c r="K5" s="50" t="s">
        <v>164</v>
      </c>
      <c r="L5" s="50"/>
      <c r="M5" s="50"/>
      <c r="N5" s="50"/>
    </row>
    <row r="6" ht="49.5" customHeight="1" spans="1:14">
      <c r="A6" s="47"/>
      <c r="B6" s="48"/>
      <c r="C6" s="47"/>
      <c r="D6" s="47"/>
      <c r="E6" s="51"/>
      <c r="F6" s="50"/>
      <c r="G6" s="50" t="s">
        <v>174</v>
      </c>
      <c r="H6" s="52" t="s">
        <v>161</v>
      </c>
      <c r="I6" s="50" t="s">
        <v>435</v>
      </c>
      <c r="J6" s="58" t="s">
        <v>163</v>
      </c>
      <c r="K6" s="50"/>
      <c r="L6" s="50"/>
      <c r="M6" s="50"/>
      <c r="N6" s="50"/>
    </row>
    <row r="7" ht="24" customHeight="1" spans="1:14">
      <c r="A7" s="53" t="s">
        <v>182</v>
      </c>
      <c r="B7" s="53" t="s">
        <v>182</v>
      </c>
      <c r="C7" s="54" t="s">
        <v>182</v>
      </c>
      <c r="D7" s="54" t="s">
        <v>182</v>
      </c>
      <c r="E7" s="53" t="s">
        <v>182</v>
      </c>
      <c r="F7" s="53">
        <v>1</v>
      </c>
      <c r="G7" s="53">
        <v>2</v>
      </c>
      <c r="H7" s="53">
        <v>3</v>
      </c>
      <c r="I7" s="54">
        <v>4</v>
      </c>
      <c r="J7" s="53">
        <v>5</v>
      </c>
      <c r="K7" s="53">
        <v>6</v>
      </c>
      <c r="L7" s="53">
        <v>7</v>
      </c>
      <c r="M7" s="53">
        <v>8</v>
      </c>
      <c r="N7" s="53">
        <v>9</v>
      </c>
    </row>
    <row r="8" s="1" customFormat="1" ht="30" customHeight="1" spans="1:14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6"/>
      <c r="M8" s="6"/>
      <c r="N8" s="6"/>
    </row>
    <row r="9" ht="32.25" customHeight="1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customHeight="1" spans="3:14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customHeight="1" spans="3:14"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customHeight="1" spans="3:14">
      <c r="C12" s="55"/>
      <c r="E12" s="55"/>
      <c r="F12" s="55"/>
      <c r="G12" s="55"/>
      <c r="H12" s="55"/>
      <c r="I12" s="55"/>
      <c r="J12" s="55"/>
      <c r="L12" s="55"/>
      <c r="M12" s="55"/>
      <c r="N12" s="55"/>
    </row>
    <row r="13" customHeight="1" spans="3:14">
      <c r="C13" s="55"/>
      <c r="D13" s="55"/>
      <c r="E13" s="55"/>
      <c r="G13" s="55"/>
      <c r="H13" s="55"/>
      <c r="I13" s="55"/>
      <c r="J13" s="55"/>
      <c r="K13" s="55"/>
      <c r="L13" s="55"/>
      <c r="M13" s="55"/>
      <c r="N13" s="55"/>
    </row>
    <row r="14" customHeight="1" spans="8:14">
      <c r="H14" s="55"/>
      <c r="I14" s="55"/>
      <c r="M14" s="55"/>
      <c r="N14" s="55"/>
    </row>
    <row r="15" customHeight="1" spans="8:14">
      <c r="H15" s="55"/>
      <c r="I15" s="55"/>
      <c r="M15" s="55"/>
      <c r="N15" s="55"/>
    </row>
    <row r="16" customHeight="1" spans="9:14">
      <c r="I16" s="55"/>
      <c r="J16" s="55"/>
      <c r="L16" s="55"/>
      <c r="N16" s="55"/>
    </row>
    <row r="17" customHeight="1" spans="9:14">
      <c r="I17" s="55"/>
      <c r="J17" s="55"/>
      <c r="K17" s="55"/>
      <c r="L17" s="55"/>
      <c r="N17" s="55"/>
    </row>
    <row r="18" customHeight="1" spans="11:14">
      <c r="K18" s="55"/>
      <c r="N18" s="55"/>
    </row>
    <row r="19" customHeight="1" spans="11:14">
      <c r="K19" s="55"/>
      <c r="L19" s="55"/>
      <c r="M19" s="55"/>
      <c r="N19" s="55"/>
    </row>
  </sheetData>
  <sheetProtection sheet="1" formatCells="0" formatColumns="0" formatRows="0"/>
  <mergeCells count="14">
    <mergeCell ref="A2:N2"/>
    <mergeCell ref="C4:D4"/>
    <mergeCell ref="F4:K4"/>
    <mergeCell ref="G5:J5"/>
    <mergeCell ref="A4:A6"/>
    <mergeCell ref="B4:B6"/>
    <mergeCell ref="C5:C6"/>
    <mergeCell ref="D5:D6"/>
    <mergeCell ref="E4:E6"/>
    <mergeCell ref="F5:F6"/>
    <mergeCell ref="K5:K6"/>
    <mergeCell ref="L4:L6"/>
    <mergeCell ref="M4:M6"/>
    <mergeCell ref="N4:N6"/>
  </mergeCells>
  <printOptions horizontalCentered="1"/>
  <pageMargins left="0.393055555555556" right="0.393055555555556" top="0.999305555555556" bottom="0.999305555555556" header="0.499305555555556" footer="0.499305555555556"/>
  <pageSetup paperSize="9" scale="60" orientation="landscape" horizontalDpi="600" verticalDpi="600"/>
  <headerFooter alignWithMargins="0"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4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2.6666666666667" style="30" customWidth="1"/>
    <col min="2" max="2" width="22.3333333333333" style="30" customWidth="1"/>
    <col min="3" max="12" width="6.5" style="30" customWidth="1"/>
    <col min="13" max="239" width="9.16666666666667" style="30" customWidth="1"/>
    <col min="240" max="256" width="9.16666666666667" style="30"/>
  </cols>
  <sheetData>
    <row r="1" ht="24.75" customHeight="1" spans="1:239">
      <c r="A1" s="31"/>
      <c r="B1" s="31"/>
      <c r="C1" s="31"/>
      <c r="D1" s="31"/>
      <c r="E1" s="31"/>
      <c r="F1" s="31"/>
      <c r="G1" s="31"/>
      <c r="H1" s="31"/>
      <c r="I1" s="31"/>
      <c r="J1" s="31"/>
      <c r="K1" s="26" t="s">
        <v>436</v>
      </c>
      <c r="L1" s="26"/>
      <c r="M1" s="4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4.75" customHeight="1" spans="1:239">
      <c r="A2" s="32" t="s">
        <v>437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ht="24.75" customHeight="1" spans="1:239">
      <c r="A3"/>
      <c r="B3"/>
      <c r="C3"/>
      <c r="D3"/>
      <c r="E3"/>
      <c r="F3"/>
      <c r="G3"/>
      <c r="H3" s="31"/>
      <c r="I3" s="31"/>
      <c r="J3" s="31"/>
      <c r="K3" s="42" t="s">
        <v>438</v>
      </c>
      <c r="L3" s="42"/>
      <c r="M3" s="4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28" customFormat="1" ht="24.75" customHeight="1" spans="1:239">
      <c r="A4" s="33" t="s">
        <v>158</v>
      </c>
      <c r="B4" s="33" t="s">
        <v>159</v>
      </c>
      <c r="C4" s="33" t="s">
        <v>439</v>
      </c>
      <c r="D4" s="33"/>
      <c r="E4" s="33"/>
      <c r="F4" s="33"/>
      <c r="G4" s="34" t="s">
        <v>440</v>
      </c>
      <c r="H4" s="34"/>
      <c r="I4" s="34"/>
      <c r="J4" s="34"/>
      <c r="K4" s="35" t="s">
        <v>441</v>
      </c>
      <c r="L4" s="35" t="s">
        <v>442</v>
      </c>
      <c r="M4" s="4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28" customFormat="1" ht="24.75" customHeight="1" spans="1:239">
      <c r="A5" s="33"/>
      <c r="B5" s="33"/>
      <c r="C5" s="33" t="s">
        <v>183</v>
      </c>
      <c r="D5" s="33" t="s">
        <v>443</v>
      </c>
      <c r="E5" s="33" t="s">
        <v>444</v>
      </c>
      <c r="F5" s="33" t="s">
        <v>445</v>
      </c>
      <c r="G5" s="34" t="s">
        <v>183</v>
      </c>
      <c r="H5" s="35" t="s">
        <v>446</v>
      </c>
      <c r="I5" s="34" t="s">
        <v>447</v>
      </c>
      <c r="J5" s="34" t="s">
        <v>448</v>
      </c>
      <c r="K5" s="44"/>
      <c r="L5" s="44"/>
      <c r="M5" s="43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28" customFormat="1" ht="72.75" customHeight="1" spans="1:239">
      <c r="A6" s="33"/>
      <c r="B6" s="33"/>
      <c r="C6" s="33"/>
      <c r="D6" s="33"/>
      <c r="E6" s="33"/>
      <c r="F6" s="33"/>
      <c r="G6" s="34"/>
      <c r="H6" s="36"/>
      <c r="I6" s="34"/>
      <c r="J6" s="34"/>
      <c r="K6" s="36"/>
      <c r="L6" s="36"/>
      <c r="M6" s="43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28" customFormat="1" ht="24.75" customHeight="1" spans="1:239">
      <c r="A7" s="37" t="s">
        <v>182</v>
      </c>
      <c r="B7" s="34" t="s">
        <v>182</v>
      </c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34">
        <v>6</v>
      </c>
      <c r="I7" s="34">
        <v>10</v>
      </c>
      <c r="J7" s="34">
        <v>11</v>
      </c>
      <c r="K7" s="34">
        <v>12</v>
      </c>
      <c r="L7" s="34">
        <v>13</v>
      </c>
      <c r="M7" s="43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29" customFormat="1" ht="41.25" customHeight="1" spans="1:239">
      <c r="A8" s="38"/>
      <c r="B8" s="38"/>
      <c r="C8" s="39">
        <v>43</v>
      </c>
      <c r="D8" s="39">
        <v>27</v>
      </c>
      <c r="E8" s="39">
        <v>14</v>
      </c>
      <c r="F8" s="39">
        <v>2</v>
      </c>
      <c r="G8" s="39">
        <v>31</v>
      </c>
      <c r="H8" s="40">
        <v>53</v>
      </c>
      <c r="I8" s="39">
        <v>0</v>
      </c>
      <c r="J8" s="39">
        <v>0</v>
      </c>
      <c r="K8" s="39">
        <v>0</v>
      </c>
      <c r="L8" s="39">
        <v>29</v>
      </c>
      <c r="M8" s="4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  <row r="9" ht="41.25" customHeight="1" spans="1:239">
      <c r="A9" s="38" t="s">
        <v>184</v>
      </c>
      <c r="B9" s="38" t="s">
        <v>185</v>
      </c>
      <c r="C9" s="39">
        <v>29</v>
      </c>
      <c r="D9" s="39">
        <v>27</v>
      </c>
      <c r="E9" s="39">
        <v>0</v>
      </c>
      <c r="F9" s="39">
        <v>2</v>
      </c>
      <c r="G9" s="39">
        <v>31</v>
      </c>
      <c r="H9" s="40">
        <v>31</v>
      </c>
      <c r="I9" s="39">
        <v>0</v>
      </c>
      <c r="J9" s="39">
        <v>0</v>
      </c>
      <c r="K9" s="39">
        <v>0</v>
      </c>
      <c r="L9" s="39">
        <v>28</v>
      </c>
      <c r="M9" s="4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ht="41.25" customHeight="1" spans="1:239">
      <c r="A10" s="38" t="s">
        <v>186</v>
      </c>
      <c r="B10" s="38" t="s">
        <v>187</v>
      </c>
      <c r="C10" s="39">
        <v>14</v>
      </c>
      <c r="D10" s="39">
        <v>0</v>
      </c>
      <c r="E10" s="39">
        <v>14</v>
      </c>
      <c r="F10" s="39">
        <v>0</v>
      </c>
      <c r="G10" s="39">
        <v>0</v>
      </c>
      <c r="H10" s="40">
        <v>22</v>
      </c>
      <c r="I10" s="39">
        <v>0</v>
      </c>
      <c r="J10" s="39">
        <v>0</v>
      </c>
      <c r="K10" s="39">
        <v>0</v>
      </c>
      <c r="L10" s="39">
        <v>1</v>
      </c>
      <c r="M10" s="4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ht="24.75" customHeight="1" spans="1:239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</row>
    <row r="12" ht="24.75" customHeight="1" spans="1:239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</row>
    <row r="13" ht="24.75" customHeight="1" spans="1:239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ht="24.75" customHeight="1" spans="1:239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ht="24.75" customHeight="1" spans="1:239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ht="24.75" customHeight="1" spans="1:239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ht="24.75" customHeight="1" spans="1:239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ht="24.75" customHeight="1" spans="1:239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ht="24.75" customHeight="1" spans="1:23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</row>
    <row r="20" ht="24.75" customHeight="1" spans="1:239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</row>
    <row r="21" ht="24.75" customHeight="1" spans="1:239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</row>
    <row r="22" ht="24.75" customHeight="1" spans="1:239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</row>
    <row r="23" ht="24.75" customHeight="1" spans="1:239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</row>
    <row r="24" ht="24.75" customHeight="1" spans="1:239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</row>
  </sheetData>
  <sheetProtection sheet="1" formatCells="0" formatColumns="0" formatRows="0"/>
  <mergeCells count="16">
    <mergeCell ref="K1:L1"/>
    <mergeCell ref="K3:L3"/>
    <mergeCell ref="C4:F4"/>
    <mergeCell ref="G4:J4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4:K6"/>
    <mergeCell ref="L4:L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600"/>
  <headerFooter alignWithMargins="0"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L16" sqref="L16"/>
    </sheetView>
  </sheetViews>
  <sheetFormatPr defaultColWidth="9.33333333333333" defaultRowHeight="11.25"/>
  <cols>
    <col min="3" max="3" width="10"/>
  </cols>
  <sheetData>
    <row r="1" ht="20.25" customHeight="1" spans="1:11">
      <c r="A1" s="11"/>
      <c r="B1" s="11"/>
      <c r="C1" s="11"/>
      <c r="D1" s="11"/>
      <c r="E1" s="11"/>
      <c r="F1" s="12"/>
      <c r="G1" s="12"/>
      <c r="H1" s="11"/>
      <c r="I1" s="11"/>
      <c r="J1" s="26" t="s">
        <v>449</v>
      </c>
      <c r="K1" s="26"/>
    </row>
    <row r="2" ht="27" customHeight="1" spans="1:11">
      <c r="A2" s="13" t="s">
        <v>450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2" customHeight="1" spans="1:11">
      <c r="A3" s="14"/>
      <c r="B3" s="14"/>
      <c r="C3" s="14"/>
      <c r="D3" s="14"/>
      <c r="E3" s="14"/>
      <c r="F3" s="14"/>
      <c r="G3" s="14"/>
      <c r="H3" s="14"/>
      <c r="I3" s="14"/>
      <c r="J3" s="11"/>
      <c r="K3" s="11"/>
    </row>
    <row r="4" ht="24" customHeight="1" spans="1:11">
      <c r="A4" s="15" t="s">
        <v>158</v>
      </c>
      <c r="B4" s="15" t="s">
        <v>159</v>
      </c>
      <c r="C4" s="15" t="s">
        <v>451</v>
      </c>
      <c r="D4" s="15" t="s">
        <v>452</v>
      </c>
      <c r="E4" s="15" t="s">
        <v>453</v>
      </c>
      <c r="F4" s="16" t="s">
        <v>454</v>
      </c>
      <c r="G4" s="17"/>
      <c r="H4" s="17"/>
      <c r="I4" s="27"/>
      <c r="J4" s="15" t="s">
        <v>455</v>
      </c>
      <c r="K4" s="15" t="s">
        <v>415</v>
      </c>
    </row>
    <row r="5" ht="36" customHeight="1" spans="1:11">
      <c r="A5" s="18"/>
      <c r="B5" s="18"/>
      <c r="C5" s="18"/>
      <c r="D5" s="18"/>
      <c r="E5" s="18"/>
      <c r="F5" s="19" t="s">
        <v>456</v>
      </c>
      <c r="G5" s="19" t="s">
        <v>416</v>
      </c>
      <c r="H5" s="20" t="s">
        <v>457</v>
      </c>
      <c r="I5" s="20" t="s">
        <v>458</v>
      </c>
      <c r="J5" s="18"/>
      <c r="K5" s="18"/>
    </row>
    <row r="6" ht="17.25" customHeight="1" spans="1:11">
      <c r="A6" s="21"/>
      <c r="B6" s="21"/>
      <c r="C6" s="18" t="s">
        <v>459</v>
      </c>
      <c r="D6" s="18" t="s">
        <v>460</v>
      </c>
      <c r="E6" s="18" t="s">
        <v>460</v>
      </c>
      <c r="F6" s="18" t="s">
        <v>417</v>
      </c>
      <c r="G6" s="18" t="s">
        <v>417</v>
      </c>
      <c r="H6" s="18" t="s">
        <v>461</v>
      </c>
      <c r="I6" s="18" t="s">
        <v>462</v>
      </c>
      <c r="J6" s="18" t="s">
        <v>417</v>
      </c>
      <c r="K6" s="18"/>
    </row>
    <row r="7" ht="12" customHeight="1" spans="1:11">
      <c r="A7" s="20" t="s">
        <v>182</v>
      </c>
      <c r="B7" s="15" t="s">
        <v>182</v>
      </c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</row>
    <row r="8" s="1" customFormat="1" ht="45.75" customHeight="1" spans="1:11">
      <c r="A8" s="22"/>
      <c r="B8" s="23" t="s">
        <v>183</v>
      </c>
      <c r="C8" s="24">
        <v>928</v>
      </c>
      <c r="D8" s="25">
        <v>1</v>
      </c>
      <c r="E8" s="25">
        <v>1</v>
      </c>
      <c r="F8" s="25">
        <v>0</v>
      </c>
      <c r="G8" s="25">
        <v>48</v>
      </c>
      <c r="H8" s="25">
        <v>0</v>
      </c>
      <c r="I8" s="24">
        <v>0</v>
      </c>
      <c r="J8" s="25">
        <v>57</v>
      </c>
      <c r="K8" s="25"/>
    </row>
    <row r="9" ht="45.75" customHeight="1" spans="1:10">
      <c r="A9" s="22" t="s">
        <v>184</v>
      </c>
      <c r="B9" s="22" t="s">
        <v>185</v>
      </c>
      <c r="C9" s="24">
        <v>928</v>
      </c>
      <c r="D9" s="25">
        <v>1</v>
      </c>
      <c r="E9" s="25">
        <v>1</v>
      </c>
      <c r="F9" s="25">
        <v>0</v>
      </c>
      <c r="G9" s="25">
        <v>48</v>
      </c>
      <c r="H9" s="25">
        <v>0</v>
      </c>
      <c r="I9" s="24">
        <v>0</v>
      </c>
      <c r="J9" s="25">
        <v>57</v>
      </c>
    </row>
  </sheetData>
  <sheetProtection sheet="1" formatCells="0" formatColumns="0" formatRows="0"/>
  <mergeCells count="10">
    <mergeCell ref="J1:K1"/>
    <mergeCell ref="A2:K2"/>
    <mergeCell ref="F4:I4"/>
    <mergeCell ref="A4:A5"/>
    <mergeCell ref="B4:B5"/>
    <mergeCell ref="C4:C5"/>
    <mergeCell ref="D4:D5"/>
    <mergeCell ref="E4:E5"/>
    <mergeCell ref="J4:J5"/>
    <mergeCell ref="K4:K5"/>
  </mergeCells>
  <pageMargins left="0.699305555555556" right="0.699305555555556" top="0.75" bottom="0.75" header="0.3" footer="0.3"/>
  <pageSetup paperSize="9" orientation="portrait" horizontalDpi="1200" verticalDpi="12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GridLines="0" workbookViewId="0">
      <selection activeCell="A2" sqref="A2:J2"/>
    </sheetView>
  </sheetViews>
  <sheetFormatPr defaultColWidth="9.33333333333333" defaultRowHeight="11.25" outlineLevelRow="5"/>
  <cols>
    <col min="1" max="1" width="18.8333333333333" customWidth="1"/>
    <col min="2" max="2" width="17.5" customWidth="1"/>
    <col min="3" max="3" width="16" customWidth="1"/>
    <col min="4" max="4" width="12" customWidth="1"/>
    <col min="5" max="5" width="11" customWidth="1"/>
    <col min="6" max="6" width="11.6666666666667" customWidth="1"/>
    <col min="7" max="7" width="12.5" customWidth="1"/>
    <col min="8" max="8" width="13" customWidth="1"/>
    <col min="9" max="9" width="14" customWidth="1"/>
    <col min="10" max="10" width="16.1666666666667" customWidth="1"/>
  </cols>
  <sheetData>
    <row r="1" ht="12.75" customHeight="1" spans="10:10">
      <c r="J1" s="8" t="s">
        <v>463</v>
      </c>
    </row>
    <row r="2" ht="17.25" customHeight="1" spans="1:10">
      <c r="A2" s="2" t="s">
        <v>464</v>
      </c>
      <c r="B2" s="2"/>
      <c r="C2" s="2"/>
      <c r="D2" s="2"/>
      <c r="E2" s="2"/>
      <c r="F2" s="2"/>
      <c r="G2" s="2"/>
      <c r="H2" s="2"/>
      <c r="I2" s="2"/>
      <c r="J2" s="2"/>
    </row>
    <row r="3" ht="18" customHeight="1" spans="10:10">
      <c r="J3" s="9" t="s">
        <v>465</v>
      </c>
    </row>
    <row r="4" ht="24.75" customHeight="1" spans="1:10">
      <c r="A4" s="3" t="s">
        <v>410</v>
      </c>
      <c r="B4" s="3" t="s">
        <v>466</v>
      </c>
      <c r="C4" s="3" t="s">
        <v>467</v>
      </c>
      <c r="D4" s="4" t="s">
        <v>468</v>
      </c>
      <c r="E4" s="4"/>
      <c r="F4" s="4" t="s">
        <v>469</v>
      </c>
      <c r="G4" s="4"/>
      <c r="H4" s="4" t="s">
        <v>470</v>
      </c>
      <c r="I4" s="4"/>
      <c r="J4" s="3" t="s">
        <v>183</v>
      </c>
    </row>
    <row r="5" ht="25.5" customHeight="1" spans="1:10">
      <c r="A5" s="5"/>
      <c r="B5" s="5"/>
      <c r="C5" s="5"/>
      <c r="D5" s="4" t="s">
        <v>471</v>
      </c>
      <c r="E5" s="4" t="s">
        <v>472</v>
      </c>
      <c r="F5" s="4" t="s">
        <v>471</v>
      </c>
      <c r="G5" s="4" t="s">
        <v>472</v>
      </c>
      <c r="H5" s="4" t="s">
        <v>471</v>
      </c>
      <c r="I5" s="4" t="s">
        <v>472</v>
      </c>
      <c r="J5" s="5"/>
    </row>
    <row r="6" s="1" customFormat="1" ht="29.25" customHeight="1" spans="1:10">
      <c r="A6" s="6"/>
      <c r="B6" s="6"/>
      <c r="C6" s="7"/>
      <c r="D6" s="6"/>
      <c r="E6" s="7"/>
      <c r="F6" s="6"/>
      <c r="G6" s="7"/>
      <c r="H6" s="6"/>
      <c r="I6" s="7"/>
      <c r="J6" s="10"/>
    </row>
  </sheetData>
  <sheetProtection sheet="1" formatCells="0" formatColumns="0" formatRows="0"/>
  <mergeCells count="8">
    <mergeCell ref="A2:J2"/>
    <mergeCell ref="D4:E4"/>
    <mergeCell ref="F4:G4"/>
    <mergeCell ref="H4:I4"/>
    <mergeCell ref="A4:A5"/>
    <mergeCell ref="B4:B5"/>
    <mergeCell ref="C4:C5"/>
    <mergeCell ref="J4:J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1.8333333333333" customWidth="1"/>
    <col min="2" max="2" width="36.6666666666667" customWidth="1"/>
    <col min="3" max="3" width="16.1666666666667" customWidth="1"/>
    <col min="4" max="22" width="12.8333333333333" customWidth="1"/>
  </cols>
  <sheetData>
    <row r="1" ht="18" customHeight="1" spans="1:22">
      <c r="A1" s="82"/>
      <c r="B1" s="105"/>
      <c r="C1" s="105"/>
      <c r="D1" s="106"/>
      <c r="E1" s="107"/>
      <c r="F1" s="107"/>
      <c r="G1" s="107"/>
      <c r="H1" s="107"/>
      <c r="I1" s="107"/>
      <c r="J1" s="107"/>
      <c r="K1" s="107"/>
      <c r="O1" s="112"/>
      <c r="P1" s="30"/>
      <c r="Q1" s="30"/>
      <c r="R1" s="30"/>
      <c r="S1" s="30"/>
      <c r="U1" s="107"/>
      <c r="V1" s="107" t="s">
        <v>155</v>
      </c>
    </row>
    <row r="2" ht="24.75" customHeight="1" spans="1:22">
      <c r="A2" s="108" t="s">
        <v>156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ht="26.25" customHeight="1" spans="6:23">
      <c r="F3" s="107"/>
      <c r="G3" s="107"/>
      <c r="H3" s="107"/>
      <c r="I3" s="107"/>
      <c r="J3" s="107"/>
      <c r="K3" s="107"/>
      <c r="O3" s="112"/>
      <c r="P3" s="166"/>
      <c r="Q3" s="166"/>
      <c r="R3" s="166"/>
      <c r="S3" s="166"/>
      <c r="V3" s="202" t="s">
        <v>157</v>
      </c>
      <c r="W3" s="202"/>
    </row>
    <row r="4" ht="24.75" customHeight="1" spans="1:22">
      <c r="A4" s="145" t="s">
        <v>158</v>
      </c>
      <c r="B4" s="145" t="s">
        <v>159</v>
      </c>
      <c r="C4" s="145" t="s">
        <v>160</v>
      </c>
      <c r="D4" s="65" t="s">
        <v>161</v>
      </c>
      <c r="E4" s="65"/>
      <c r="F4" s="199"/>
      <c r="G4" s="199"/>
      <c r="H4" s="199"/>
      <c r="I4" s="199"/>
      <c r="J4" s="199"/>
      <c r="K4" s="199"/>
      <c r="L4" s="199"/>
      <c r="M4" s="199"/>
      <c r="N4" s="199"/>
      <c r="O4" s="201" t="s">
        <v>162</v>
      </c>
      <c r="P4" s="65" t="s">
        <v>163</v>
      </c>
      <c r="Q4" s="65" t="s">
        <v>164</v>
      </c>
      <c r="R4" s="65"/>
      <c r="S4" s="34" t="s">
        <v>165</v>
      </c>
      <c r="T4" s="34" t="s">
        <v>166</v>
      </c>
      <c r="U4" s="34" t="s">
        <v>167</v>
      </c>
      <c r="V4" s="90" t="s">
        <v>168</v>
      </c>
    </row>
    <row r="5" ht="27.75" customHeight="1" spans="1:22">
      <c r="A5" s="145"/>
      <c r="B5" s="145"/>
      <c r="C5" s="145"/>
      <c r="D5" s="200" t="s">
        <v>169</v>
      </c>
      <c r="E5" s="68" t="s">
        <v>170</v>
      </c>
      <c r="F5" s="65" t="s">
        <v>171</v>
      </c>
      <c r="G5" s="65"/>
      <c r="H5" s="65"/>
      <c r="I5" s="65"/>
      <c r="J5" s="65"/>
      <c r="K5" s="65"/>
      <c r="L5" s="65"/>
      <c r="M5" s="65"/>
      <c r="N5" s="65"/>
      <c r="O5" s="201"/>
      <c r="P5" s="65"/>
      <c r="Q5" s="34" t="s">
        <v>172</v>
      </c>
      <c r="R5" s="34" t="s">
        <v>173</v>
      </c>
      <c r="S5" s="34"/>
      <c r="T5" s="34"/>
      <c r="U5" s="34"/>
      <c r="V5" s="90"/>
    </row>
    <row r="6" ht="63.75" customHeight="1" spans="1:22">
      <c r="A6" s="145"/>
      <c r="B6" s="145"/>
      <c r="C6" s="145"/>
      <c r="D6" s="65"/>
      <c r="E6" s="65"/>
      <c r="F6" s="36" t="s">
        <v>174</v>
      </c>
      <c r="G6" s="36" t="s">
        <v>175</v>
      </c>
      <c r="H6" s="36" t="s">
        <v>176</v>
      </c>
      <c r="I6" s="36" t="s">
        <v>177</v>
      </c>
      <c r="J6" s="36" t="s">
        <v>178</v>
      </c>
      <c r="K6" s="121" t="s">
        <v>179</v>
      </c>
      <c r="L6" s="36" t="s">
        <v>180</v>
      </c>
      <c r="M6" s="36" t="s">
        <v>181</v>
      </c>
      <c r="N6" s="36" t="s">
        <v>166</v>
      </c>
      <c r="O6" s="65"/>
      <c r="P6" s="65"/>
      <c r="Q6" s="34"/>
      <c r="R6" s="34"/>
      <c r="S6" s="34"/>
      <c r="T6" s="34"/>
      <c r="U6" s="34"/>
      <c r="V6" s="90"/>
    </row>
    <row r="7" ht="24.75" customHeight="1" spans="1:22">
      <c r="A7" s="34" t="s">
        <v>182</v>
      </c>
      <c r="B7" s="34" t="s">
        <v>182</v>
      </c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34">
        <v>6</v>
      </c>
      <c r="I7" s="34">
        <v>7</v>
      </c>
      <c r="J7" s="34">
        <v>8</v>
      </c>
      <c r="K7" s="35">
        <v>9</v>
      </c>
      <c r="L7" s="35">
        <v>10</v>
      </c>
      <c r="M7" s="35">
        <v>11</v>
      </c>
      <c r="N7" s="35">
        <v>12</v>
      </c>
      <c r="O7" s="34">
        <v>13</v>
      </c>
      <c r="P7" s="34">
        <v>14</v>
      </c>
      <c r="Q7" s="34">
        <v>15</v>
      </c>
      <c r="R7" s="34">
        <v>16</v>
      </c>
      <c r="S7" s="34">
        <v>17</v>
      </c>
      <c r="T7" s="34">
        <v>18</v>
      </c>
      <c r="U7" s="34">
        <v>19</v>
      </c>
      <c r="V7" s="90">
        <v>20</v>
      </c>
    </row>
    <row r="8" s="1" customFormat="1" ht="33.75" customHeight="1" spans="1:22">
      <c r="A8" s="38"/>
      <c r="B8" s="61" t="s">
        <v>183</v>
      </c>
      <c r="C8" s="81">
        <v>9194832</v>
      </c>
      <c r="D8" s="81">
        <v>9194832</v>
      </c>
      <c r="E8" s="81">
        <v>8554832</v>
      </c>
      <c r="F8" s="81">
        <v>640000</v>
      </c>
      <c r="G8" s="81">
        <v>0</v>
      </c>
      <c r="H8" s="81">
        <v>0</v>
      </c>
      <c r="I8" s="81">
        <v>0</v>
      </c>
      <c r="J8" s="79">
        <v>0</v>
      </c>
      <c r="K8" s="79">
        <v>0</v>
      </c>
      <c r="L8" s="79">
        <v>0</v>
      </c>
      <c r="M8" s="79">
        <v>640000</v>
      </c>
      <c r="N8" s="81">
        <v>0</v>
      </c>
      <c r="O8" s="9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113">
        <v>0</v>
      </c>
    </row>
    <row r="9" ht="33.75" customHeight="1" spans="1:22">
      <c r="A9" s="38" t="s">
        <v>184</v>
      </c>
      <c r="B9" s="38" t="s">
        <v>185</v>
      </c>
      <c r="C9" s="81">
        <v>6925035</v>
      </c>
      <c r="D9" s="81">
        <v>6925035</v>
      </c>
      <c r="E9" s="81">
        <v>6285035</v>
      </c>
      <c r="F9" s="81">
        <v>640000</v>
      </c>
      <c r="G9" s="81">
        <v>0</v>
      </c>
      <c r="H9" s="81">
        <v>0</v>
      </c>
      <c r="I9" s="81">
        <v>0</v>
      </c>
      <c r="J9" s="79">
        <v>0</v>
      </c>
      <c r="K9" s="79">
        <v>0</v>
      </c>
      <c r="L9" s="79">
        <v>0</v>
      </c>
      <c r="M9" s="79">
        <v>640000</v>
      </c>
      <c r="N9" s="81">
        <v>0</v>
      </c>
      <c r="O9" s="9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113">
        <v>0</v>
      </c>
    </row>
    <row r="10" ht="33.75" customHeight="1" spans="1:22">
      <c r="A10" s="38" t="s">
        <v>186</v>
      </c>
      <c r="B10" s="38" t="s">
        <v>187</v>
      </c>
      <c r="C10" s="81">
        <v>2269797</v>
      </c>
      <c r="D10" s="81">
        <v>2269797</v>
      </c>
      <c r="E10" s="81">
        <v>2269797</v>
      </c>
      <c r="F10" s="81">
        <v>0</v>
      </c>
      <c r="G10" s="81">
        <v>0</v>
      </c>
      <c r="H10" s="81">
        <v>0</v>
      </c>
      <c r="I10" s="81">
        <v>0</v>
      </c>
      <c r="J10" s="79">
        <v>0</v>
      </c>
      <c r="K10" s="79">
        <v>0</v>
      </c>
      <c r="L10" s="79">
        <v>0</v>
      </c>
      <c r="M10" s="79">
        <v>0</v>
      </c>
      <c r="N10" s="81">
        <v>0</v>
      </c>
      <c r="O10" s="9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113">
        <v>0</v>
      </c>
    </row>
    <row r="11" ht="24.75" customHeight="1" spans="1:2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55"/>
      <c r="M11" s="55"/>
      <c r="N11" s="55"/>
      <c r="O11" s="30"/>
      <c r="P11" s="30"/>
      <c r="Q11" s="30"/>
      <c r="R11" s="30"/>
      <c r="S11" s="30"/>
      <c r="T11" s="30"/>
      <c r="U11" s="30"/>
      <c r="V11" s="30"/>
    </row>
    <row r="12" ht="24.75" customHeight="1" spans="1:2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N12" s="55"/>
      <c r="O12" s="30"/>
      <c r="P12" s="30"/>
      <c r="Q12" s="30"/>
      <c r="R12" s="30"/>
      <c r="S12" s="30"/>
      <c r="T12" s="30"/>
      <c r="U12" s="30"/>
      <c r="V12" s="30"/>
    </row>
    <row r="13" ht="24.75" customHeight="1" spans="1:2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O13" s="30"/>
      <c r="P13" s="30"/>
      <c r="Q13" s="30"/>
      <c r="R13" s="30"/>
      <c r="S13" s="30"/>
      <c r="T13" s="30"/>
      <c r="U13" s="30"/>
      <c r="V13" s="30"/>
    </row>
    <row r="14" ht="24.75" customHeight="1" spans="1:2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O14" s="30"/>
      <c r="P14" s="30"/>
      <c r="Q14" s="30"/>
      <c r="R14" s="30"/>
      <c r="S14" s="30"/>
      <c r="T14" s="30"/>
      <c r="U14" s="30"/>
      <c r="V14" s="30"/>
    </row>
    <row r="15" ht="24.75" customHeight="1" spans="1:2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O15" s="30"/>
      <c r="P15" s="30"/>
      <c r="Q15" s="30"/>
      <c r="R15" s="30"/>
      <c r="S15" s="30"/>
      <c r="T15" s="30"/>
      <c r="U15" s="30"/>
      <c r="V15" s="30"/>
    </row>
    <row r="16" ht="24.75" customHeight="1" spans="1:2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O16" s="30"/>
      <c r="P16" s="30"/>
      <c r="Q16" s="30"/>
      <c r="R16" s="30"/>
      <c r="S16" s="30"/>
      <c r="T16" s="30"/>
      <c r="U16" s="30"/>
      <c r="V16" s="30"/>
    </row>
    <row r="17" ht="24.75" customHeight="1" spans="1:2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O17" s="30"/>
      <c r="P17" s="30"/>
      <c r="Q17" s="30"/>
      <c r="R17" s="30"/>
      <c r="S17" s="30"/>
      <c r="T17" s="30"/>
      <c r="U17" s="30"/>
      <c r="V17" s="30"/>
    </row>
    <row r="18" ht="24.75" customHeight="1" spans="1:2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O18" s="30"/>
      <c r="P18" s="30"/>
      <c r="Q18" s="30"/>
      <c r="R18" s="30"/>
      <c r="S18" s="30"/>
      <c r="T18" s="30"/>
      <c r="U18" s="30"/>
      <c r="V18" s="30"/>
    </row>
    <row r="19" ht="24.75" customHeight="1" spans="1:2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O19" s="30"/>
      <c r="P19" s="30"/>
      <c r="Q19" s="30"/>
      <c r="R19" s="30"/>
      <c r="S19" s="30"/>
      <c r="T19" s="30"/>
      <c r="U19" s="30"/>
      <c r="V19" s="30"/>
    </row>
    <row r="20" ht="24.75" customHeight="1" spans="1:2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O20" s="30"/>
      <c r="P20" s="30"/>
      <c r="Q20" s="30"/>
      <c r="R20" s="30"/>
      <c r="S20" s="30"/>
      <c r="T20" s="30"/>
      <c r="U20" s="30"/>
      <c r="V20" s="30"/>
    </row>
    <row r="21" ht="24.75" customHeight="1" spans="1:2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O21" s="30"/>
      <c r="P21" s="30"/>
      <c r="Q21" s="30"/>
      <c r="R21" s="30"/>
      <c r="S21" s="30"/>
      <c r="T21" s="30"/>
      <c r="U21" s="30"/>
      <c r="V21" s="30"/>
    </row>
    <row r="22" ht="24.75" customHeight="1" spans="1: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O22" s="30"/>
      <c r="P22" s="30"/>
      <c r="Q22" s="30"/>
      <c r="R22" s="30"/>
      <c r="S22" s="30"/>
      <c r="T22" s="30"/>
      <c r="U22" s="30"/>
      <c r="V22" s="30"/>
    </row>
    <row r="23" ht="24.75" customHeight="1" spans="1:2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O23" s="30"/>
      <c r="P23" s="30"/>
      <c r="Q23" s="30"/>
      <c r="R23" s="30"/>
      <c r="S23" s="30"/>
      <c r="T23" s="30"/>
      <c r="U23" s="30"/>
      <c r="V23" s="30"/>
    </row>
  </sheetData>
  <sheetProtection formatCells="0" formatColumns="0" formatRows="0"/>
  <mergeCells count="17">
    <mergeCell ref="A2:V2"/>
    <mergeCell ref="D4:N4"/>
    <mergeCell ref="Q4:R4"/>
    <mergeCell ref="F5:N5"/>
    <mergeCell ref="A4:A6"/>
    <mergeCell ref="B4:B6"/>
    <mergeCell ref="C4:C6"/>
    <mergeCell ref="D5:D6"/>
    <mergeCell ref="E5:E6"/>
    <mergeCell ref="O4:O6"/>
    <mergeCell ref="P4:P6"/>
    <mergeCell ref="Q5:Q6"/>
    <mergeCell ref="R5:R6"/>
    <mergeCell ref="S4:S6"/>
    <mergeCell ref="T4:T6"/>
    <mergeCell ref="U4:U6"/>
    <mergeCell ref="V4:V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" customWidth="1"/>
    <col min="4" max="4" width="14.8333333333333" customWidth="1"/>
    <col min="5" max="5" width="38.6666666666667" customWidth="1"/>
    <col min="6" max="8" width="16.8333333333333" customWidth="1"/>
    <col min="9" max="25" width="12.8333333333333" customWidth="1"/>
  </cols>
  <sheetData>
    <row r="1" ht="23.25" customHeight="1" spans="1:2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R1" s="30"/>
      <c r="S1" s="30"/>
      <c r="T1" s="30"/>
      <c r="U1" s="30"/>
      <c r="V1" s="30"/>
      <c r="X1" s="82"/>
      <c r="Y1" s="82" t="s">
        <v>188</v>
      </c>
      <c r="Z1" s="30"/>
    </row>
    <row r="2" ht="23.25" customHeight="1" spans="1:26">
      <c r="A2" s="59" t="s">
        <v>189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197"/>
      <c r="Z2" s="30"/>
    </row>
    <row r="3" ht="23.25" customHeight="1" spans="8:26">
      <c r="H3" s="31"/>
      <c r="I3" s="31"/>
      <c r="J3" s="31"/>
      <c r="K3" s="31"/>
      <c r="L3" s="31"/>
      <c r="M3" s="31"/>
      <c r="N3" s="31"/>
      <c r="R3" s="166"/>
      <c r="S3" s="166"/>
      <c r="T3" s="166"/>
      <c r="U3" s="166"/>
      <c r="V3" s="166"/>
      <c r="X3" s="85"/>
      <c r="Y3" s="56" t="s">
        <v>157</v>
      </c>
      <c r="Z3" s="30"/>
    </row>
    <row r="4" ht="23.25" customHeight="1" spans="1:26">
      <c r="A4" s="76" t="s">
        <v>190</v>
      </c>
      <c r="B4" s="76"/>
      <c r="C4" s="76"/>
      <c r="D4" s="34" t="s">
        <v>158</v>
      </c>
      <c r="E4" s="114" t="s">
        <v>191</v>
      </c>
      <c r="F4" s="34" t="s">
        <v>160</v>
      </c>
      <c r="G4" s="65" t="s">
        <v>161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110" t="s">
        <v>162</v>
      </c>
      <c r="S4" s="65" t="s">
        <v>192</v>
      </c>
      <c r="T4" s="65" t="s">
        <v>164</v>
      </c>
      <c r="U4" s="65"/>
      <c r="V4" s="34" t="s">
        <v>165</v>
      </c>
      <c r="W4" s="34" t="s">
        <v>166</v>
      </c>
      <c r="X4" s="34" t="s">
        <v>167</v>
      </c>
      <c r="Y4" s="90" t="s">
        <v>168</v>
      </c>
      <c r="Z4" s="28"/>
    </row>
    <row r="5" ht="33.75" customHeight="1" spans="1:26">
      <c r="A5" s="34" t="s">
        <v>193</v>
      </c>
      <c r="B5" s="34" t="s">
        <v>194</v>
      </c>
      <c r="C5" s="34" t="s">
        <v>195</v>
      </c>
      <c r="D5" s="34"/>
      <c r="E5" s="114"/>
      <c r="F5" s="34"/>
      <c r="G5" s="65" t="s">
        <v>196</v>
      </c>
      <c r="H5" s="65" t="s">
        <v>170</v>
      </c>
      <c r="I5" s="65" t="s">
        <v>171</v>
      </c>
      <c r="J5" s="65"/>
      <c r="K5" s="65"/>
      <c r="L5" s="65"/>
      <c r="M5" s="65"/>
      <c r="N5" s="65"/>
      <c r="O5" s="65"/>
      <c r="P5" s="65"/>
      <c r="Q5" s="65"/>
      <c r="R5" s="110"/>
      <c r="S5" s="65"/>
      <c r="T5" s="34" t="s">
        <v>172</v>
      </c>
      <c r="U5" s="34" t="s">
        <v>173</v>
      </c>
      <c r="V5" s="34"/>
      <c r="W5" s="34"/>
      <c r="X5" s="34"/>
      <c r="Y5" s="90"/>
      <c r="Z5" s="28"/>
    </row>
    <row r="6" ht="66" customHeight="1" spans="1:26">
      <c r="A6" s="34"/>
      <c r="B6" s="34"/>
      <c r="C6" s="34"/>
      <c r="D6" s="34"/>
      <c r="E6" s="114"/>
      <c r="F6" s="34"/>
      <c r="G6" s="65"/>
      <c r="H6" s="65"/>
      <c r="I6" s="34" t="s">
        <v>183</v>
      </c>
      <c r="J6" s="34" t="s">
        <v>175</v>
      </c>
      <c r="K6" s="34" t="s">
        <v>176</v>
      </c>
      <c r="L6" s="34" t="s">
        <v>177</v>
      </c>
      <c r="M6" s="34" t="s">
        <v>178</v>
      </c>
      <c r="N6" s="50" t="s">
        <v>179</v>
      </c>
      <c r="O6" s="34" t="s">
        <v>180</v>
      </c>
      <c r="P6" s="34" t="s">
        <v>181</v>
      </c>
      <c r="Q6" s="34" t="s">
        <v>166</v>
      </c>
      <c r="R6" s="110"/>
      <c r="S6" s="65"/>
      <c r="T6" s="34"/>
      <c r="U6" s="34"/>
      <c r="V6" s="34"/>
      <c r="W6" s="34"/>
      <c r="X6" s="34"/>
      <c r="Y6" s="90"/>
      <c r="Z6" s="28"/>
    </row>
    <row r="7" ht="23.25" customHeight="1" spans="1:26">
      <c r="A7" s="34" t="s">
        <v>182</v>
      </c>
      <c r="B7" s="34" t="s">
        <v>182</v>
      </c>
      <c r="C7" s="196" t="s">
        <v>182</v>
      </c>
      <c r="D7" s="196" t="s">
        <v>182</v>
      </c>
      <c r="E7" s="34" t="s">
        <v>182</v>
      </c>
      <c r="F7" s="34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 s="34">
        <v>11</v>
      </c>
      <c r="Q7" s="34">
        <v>12</v>
      </c>
      <c r="R7" s="34">
        <v>13</v>
      </c>
      <c r="S7" s="34">
        <v>14</v>
      </c>
      <c r="T7" s="34">
        <v>15</v>
      </c>
      <c r="U7" s="34">
        <v>16</v>
      </c>
      <c r="V7" s="34">
        <v>17</v>
      </c>
      <c r="W7" s="34">
        <v>18</v>
      </c>
      <c r="X7" s="34">
        <v>19</v>
      </c>
      <c r="Y7" s="90">
        <v>20</v>
      </c>
      <c r="Z7" s="28"/>
    </row>
    <row r="8" s="1" customFormat="1" ht="23.25" customHeight="1" spans="1:26">
      <c r="A8" s="38"/>
      <c r="B8" s="38"/>
      <c r="C8" s="38"/>
      <c r="D8" s="77"/>
      <c r="E8" s="111" t="s">
        <v>183</v>
      </c>
      <c r="F8" s="81">
        <v>9194832</v>
      </c>
      <c r="G8" s="81">
        <v>9194832</v>
      </c>
      <c r="H8" s="81">
        <v>8554832</v>
      </c>
      <c r="I8" s="81">
        <v>640000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640000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198">
        <v>0</v>
      </c>
      <c r="Z8" s="29"/>
    </row>
    <row r="9" ht="23.25" customHeight="1" spans="1:26">
      <c r="A9" s="38"/>
      <c r="B9" s="38"/>
      <c r="C9" s="38"/>
      <c r="D9" s="77">
        <v>709001</v>
      </c>
      <c r="E9" s="77" t="s">
        <v>185</v>
      </c>
      <c r="F9" s="81">
        <v>8284832</v>
      </c>
      <c r="G9" s="81">
        <v>8284832</v>
      </c>
      <c r="H9" s="81">
        <v>7644832</v>
      </c>
      <c r="I9" s="81">
        <v>640000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640000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198">
        <v>0</v>
      </c>
      <c r="Z9" s="30"/>
    </row>
    <row r="10" ht="23.25" customHeight="1" spans="1:26">
      <c r="A10" s="38" t="s">
        <v>197</v>
      </c>
      <c r="B10" s="38" t="s">
        <v>198</v>
      </c>
      <c r="C10" s="38" t="s">
        <v>198</v>
      </c>
      <c r="D10" s="77">
        <v>2240101</v>
      </c>
      <c r="E10" s="77" t="s">
        <v>199</v>
      </c>
      <c r="F10" s="81">
        <v>6015035</v>
      </c>
      <c r="G10" s="81">
        <v>6015035</v>
      </c>
      <c r="H10" s="81">
        <v>5375035</v>
      </c>
      <c r="I10" s="81">
        <v>640000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640000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198">
        <v>0</v>
      </c>
      <c r="Z10" s="30"/>
    </row>
    <row r="11" ht="23.25" customHeight="1" spans="1:26">
      <c r="A11" s="38" t="s">
        <v>197</v>
      </c>
      <c r="B11" s="38" t="s">
        <v>198</v>
      </c>
      <c r="C11" s="38" t="s">
        <v>198</v>
      </c>
      <c r="D11" s="77">
        <v>2240101</v>
      </c>
      <c r="E11" s="77" t="s">
        <v>199</v>
      </c>
      <c r="F11" s="81">
        <v>2269797</v>
      </c>
      <c r="G11" s="81">
        <v>2269797</v>
      </c>
      <c r="H11" s="81">
        <v>2269797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198">
        <v>0</v>
      </c>
      <c r="Z11" s="30"/>
    </row>
    <row r="12" ht="23.25" customHeight="1" spans="1:26">
      <c r="A12" s="38"/>
      <c r="B12" s="38"/>
      <c r="C12" s="38"/>
      <c r="D12" s="77">
        <v>709001</v>
      </c>
      <c r="E12" s="77" t="s">
        <v>185</v>
      </c>
      <c r="F12" s="81">
        <v>910000</v>
      </c>
      <c r="G12" s="81">
        <v>910000</v>
      </c>
      <c r="H12" s="81">
        <v>910000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198">
        <v>0</v>
      </c>
      <c r="Z12" s="30"/>
    </row>
    <row r="13" ht="23.25" customHeight="1" spans="1:26">
      <c r="A13" s="38" t="s">
        <v>197</v>
      </c>
      <c r="B13" s="38" t="s">
        <v>198</v>
      </c>
      <c r="C13" s="38" t="s">
        <v>200</v>
      </c>
      <c r="D13" s="77">
        <v>2240199</v>
      </c>
      <c r="E13" s="77" t="s">
        <v>201</v>
      </c>
      <c r="F13" s="81">
        <v>910000</v>
      </c>
      <c r="G13" s="81">
        <v>910000</v>
      </c>
      <c r="H13" s="81">
        <v>910000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198">
        <v>0</v>
      </c>
      <c r="Z13" s="30"/>
    </row>
    <row r="14" ht="23.25" customHeight="1" spans="1:26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R14" s="30"/>
      <c r="S14" s="30"/>
      <c r="T14" s="30"/>
      <c r="U14" s="30"/>
      <c r="V14" s="30"/>
      <c r="W14" s="30"/>
      <c r="X14" s="30"/>
      <c r="Y14" s="30"/>
      <c r="Z14" s="30"/>
    </row>
    <row r="15" ht="23.25" customHeight="1" spans="1:26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R15" s="30"/>
      <c r="S15" s="30"/>
      <c r="T15" s="30"/>
      <c r="U15" s="30"/>
      <c r="V15" s="30"/>
      <c r="W15" s="30"/>
      <c r="X15" s="30"/>
      <c r="Y15" s="30"/>
      <c r="Z15" s="30"/>
    </row>
    <row r="16" ht="23.25" customHeight="1" spans="1:2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R16" s="30"/>
      <c r="S16" s="30"/>
      <c r="T16" s="30"/>
      <c r="U16" s="30"/>
      <c r="V16" s="30"/>
      <c r="W16" s="30"/>
      <c r="X16" s="30"/>
      <c r="Y16" s="30"/>
      <c r="Z16" s="30"/>
    </row>
    <row r="17" ht="23.25" customHeight="1" spans="1:26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R17" s="30"/>
      <c r="S17" s="30"/>
      <c r="T17" s="30"/>
      <c r="U17" s="30"/>
      <c r="V17" s="30"/>
      <c r="W17" s="30"/>
      <c r="X17" s="30"/>
      <c r="Y17" s="30"/>
      <c r="Z17" s="30"/>
    </row>
    <row r="18" ht="23.25" customHeight="1" spans="1:26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R18" s="30"/>
      <c r="S18" s="30"/>
      <c r="T18" s="30"/>
      <c r="U18" s="30"/>
      <c r="V18" s="30"/>
      <c r="W18" s="30"/>
      <c r="X18" s="30"/>
      <c r="Y18" s="30"/>
      <c r="Z18" s="30"/>
    </row>
    <row r="19" ht="23.25" customHeight="1" spans="1:26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R19" s="30"/>
      <c r="S19" s="30"/>
      <c r="T19" s="30"/>
      <c r="U19" s="30"/>
      <c r="V19" s="30"/>
      <c r="W19" s="30"/>
      <c r="X19" s="30"/>
      <c r="Y19" s="30"/>
      <c r="Z19" s="30"/>
    </row>
    <row r="20" ht="23.25" customHeight="1" spans="1:26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R20" s="30"/>
      <c r="S20" s="30"/>
      <c r="T20" s="30"/>
      <c r="U20" s="30"/>
      <c r="V20" s="30"/>
      <c r="W20" s="30"/>
      <c r="X20" s="30"/>
      <c r="Y20" s="30"/>
      <c r="Z20" s="30"/>
    </row>
    <row r="21" ht="23.25" customHeight="1" spans="1:26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R21" s="30"/>
      <c r="S21" s="30"/>
      <c r="T21" s="30"/>
      <c r="U21" s="30"/>
      <c r="V21" s="30"/>
      <c r="W21" s="30"/>
      <c r="X21" s="30"/>
      <c r="Y21" s="30"/>
      <c r="Z21" s="30"/>
    </row>
    <row r="22" ht="23.25" customHeight="1" spans="1:2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R22" s="30"/>
      <c r="S22" s="30"/>
      <c r="T22" s="30"/>
      <c r="U22" s="30"/>
      <c r="V22" s="30"/>
      <c r="W22" s="30"/>
      <c r="X22" s="30"/>
      <c r="Y22" s="30"/>
      <c r="Z22" s="30"/>
    </row>
    <row r="23" ht="23.25" customHeight="1" spans="1:26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R23" s="30"/>
      <c r="S23" s="30"/>
      <c r="T23" s="30"/>
      <c r="U23" s="30"/>
      <c r="V23" s="30"/>
      <c r="W23" s="30"/>
      <c r="X23" s="30"/>
      <c r="Y23" s="30"/>
      <c r="Z23" s="30"/>
    </row>
    <row r="24" ht="23.25" customHeight="1" spans="1:2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R24" s="30"/>
      <c r="S24" s="30"/>
      <c r="T24" s="30"/>
      <c r="U24" s="30"/>
      <c r="V24" s="30"/>
      <c r="W24" s="30"/>
      <c r="X24" s="30"/>
      <c r="Y24" s="30"/>
      <c r="Z24" s="30"/>
    </row>
    <row r="25" ht="23.25" customHeight="1" spans="1:26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R25" s="30"/>
      <c r="S25" s="30"/>
      <c r="T25" s="30"/>
      <c r="U25" s="30"/>
      <c r="V25" s="30"/>
      <c r="W25" s="30"/>
      <c r="X25" s="30"/>
      <c r="Y25" s="30"/>
      <c r="Z25" s="30"/>
    </row>
  </sheetData>
  <sheetProtection formatCells="0" formatColumns="0" formatRows="0"/>
  <mergeCells count="20">
    <mergeCell ref="A2:X2"/>
    <mergeCell ref="G4:Q4"/>
    <mergeCell ref="T4:U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4:V6"/>
    <mergeCell ref="W4:W6"/>
    <mergeCell ref="X4:X6"/>
    <mergeCell ref="Y4:Y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17" sqref="D17"/>
    </sheetView>
  </sheetViews>
  <sheetFormatPr defaultColWidth="9.16666666666667" defaultRowHeight="13.5" outlineLevelCol="3"/>
  <cols>
    <col min="1" max="1" width="48.8333333333333" style="30" customWidth="1"/>
    <col min="2" max="2" width="56.3333333333333" style="30" customWidth="1"/>
    <col min="3" max="3" width="34.1666666666667" style="30" customWidth="1"/>
    <col min="4" max="4" width="35.5" style="30" customWidth="1"/>
    <col min="5" max="16359" width="9.16666666666667" style="30"/>
    <col min="16360" max="16384" width="9.16666666666667" style="172"/>
  </cols>
  <sheetData>
    <row r="1" s="30" customFormat="1" ht="21" customHeight="1" spans="1:4">
      <c r="A1" s="112" t="s">
        <v>63</v>
      </c>
      <c r="B1" s="112"/>
      <c r="C1" s="112"/>
      <c r="D1" s="112"/>
    </row>
    <row r="2" s="30" customFormat="1" ht="21" customHeight="1" spans="1:4">
      <c r="A2" s="86" t="s">
        <v>202</v>
      </c>
      <c r="B2" s="86"/>
      <c r="C2" s="86"/>
      <c r="D2" s="86"/>
    </row>
    <row r="3" s="30" customFormat="1" ht="21" customHeight="1" spans="1:4">
      <c r="A3" s="181" t="s">
        <v>203</v>
      </c>
      <c r="B3" s="181"/>
      <c r="C3" s="181"/>
      <c r="D3" s="82" t="s">
        <v>157</v>
      </c>
    </row>
    <row r="4" s="28" customFormat="1" ht="21" customHeight="1" spans="1:4">
      <c r="A4" s="182" t="s">
        <v>68</v>
      </c>
      <c r="B4" s="182"/>
      <c r="C4" s="182" t="s">
        <v>69</v>
      </c>
      <c r="D4" s="76"/>
    </row>
    <row r="5" s="28" customFormat="1" ht="21" customHeight="1" spans="1:4">
      <c r="A5" s="34" t="s">
        <v>70</v>
      </c>
      <c r="B5" s="35" t="s">
        <v>71</v>
      </c>
      <c r="C5" s="64" t="s">
        <v>72</v>
      </c>
      <c r="D5" s="35" t="s">
        <v>71</v>
      </c>
    </row>
    <row r="6" s="30" customFormat="1" ht="38" customHeight="1" spans="1:4">
      <c r="A6" s="183" t="s">
        <v>75</v>
      </c>
      <c r="B6" s="184">
        <f>+B7+B8</f>
        <v>9194832</v>
      </c>
      <c r="C6" s="185" t="s">
        <v>76</v>
      </c>
      <c r="D6" s="186"/>
    </row>
    <row r="7" s="30" customFormat="1" ht="33" customHeight="1" spans="1:4">
      <c r="A7" s="183" t="s">
        <v>79</v>
      </c>
      <c r="B7" s="187">
        <v>8554832</v>
      </c>
      <c r="C7" s="185" t="s">
        <v>204</v>
      </c>
      <c r="D7" s="188"/>
    </row>
    <row r="8" s="30" customFormat="1" ht="27" customHeight="1" spans="1:4">
      <c r="A8" s="183" t="s">
        <v>91</v>
      </c>
      <c r="B8" s="184">
        <v>640000</v>
      </c>
      <c r="C8" s="185" t="s">
        <v>205</v>
      </c>
      <c r="D8" s="188"/>
    </row>
    <row r="9" s="30" customFormat="1" ht="29" customHeight="1" spans="1:4">
      <c r="A9" s="189" t="s">
        <v>124</v>
      </c>
      <c r="B9" s="190"/>
      <c r="C9" s="185" t="s">
        <v>206</v>
      </c>
      <c r="D9" s="188"/>
    </row>
    <row r="10" s="30" customFormat="1" ht="12" customHeight="1" spans="1:4">
      <c r="A10" s="183"/>
      <c r="B10" s="184"/>
      <c r="C10" s="185" t="s">
        <v>207</v>
      </c>
      <c r="D10" s="188"/>
    </row>
    <row r="11" s="30" customFormat="1" ht="12" customHeight="1" spans="1:4">
      <c r="A11" s="183"/>
      <c r="B11" s="188"/>
      <c r="C11" s="185" t="s">
        <v>208</v>
      </c>
      <c r="D11" s="188"/>
    </row>
    <row r="12" s="30" customFormat="1" ht="12" customHeight="1" spans="1:4">
      <c r="A12" s="183"/>
      <c r="B12" s="188"/>
      <c r="C12" s="185" t="s">
        <v>209</v>
      </c>
      <c r="D12" s="188"/>
    </row>
    <row r="13" s="30" customFormat="1" ht="12" customHeight="1" spans="1:4">
      <c r="A13" s="183"/>
      <c r="B13" s="188"/>
      <c r="C13" s="185" t="s">
        <v>210</v>
      </c>
      <c r="D13" s="188"/>
    </row>
    <row r="14" s="30" customFormat="1" ht="12" customHeight="1" spans="1:4">
      <c r="A14" s="189"/>
      <c r="B14" s="188"/>
      <c r="C14" s="185" t="s">
        <v>211</v>
      </c>
      <c r="D14" s="188"/>
    </row>
    <row r="15" s="30" customFormat="1" ht="12" customHeight="1" spans="1:4">
      <c r="A15" s="189"/>
      <c r="B15" s="188"/>
      <c r="C15" s="185" t="s">
        <v>212</v>
      </c>
      <c r="D15" s="188"/>
    </row>
    <row r="16" s="30" customFormat="1" ht="12" customHeight="1" spans="1:4">
      <c r="A16" s="189"/>
      <c r="B16" s="188"/>
      <c r="C16" s="191" t="s">
        <v>213</v>
      </c>
      <c r="D16" s="188"/>
    </row>
    <row r="17" s="30" customFormat="1" ht="12" customHeight="1" spans="1:4">
      <c r="A17" s="189"/>
      <c r="B17" s="188"/>
      <c r="C17" s="192" t="s">
        <v>214</v>
      </c>
      <c r="D17" s="188">
        <v>9194832</v>
      </c>
    </row>
    <row r="18" s="30" customFormat="1" ht="12" customHeight="1" spans="1:4">
      <c r="A18" s="189"/>
      <c r="B18" s="188"/>
      <c r="C18" s="192" t="s">
        <v>215</v>
      </c>
      <c r="D18" s="188"/>
    </row>
    <row r="19" s="30" customFormat="1" ht="12" customHeight="1" spans="1:4">
      <c r="A19" s="189"/>
      <c r="B19" s="184"/>
      <c r="C19" s="192" t="s">
        <v>216</v>
      </c>
      <c r="D19" s="188"/>
    </row>
    <row r="20" s="30" customFormat="1" ht="12" customHeight="1" spans="1:4">
      <c r="A20" s="189"/>
      <c r="B20" s="184"/>
      <c r="C20" s="192" t="s">
        <v>217</v>
      </c>
      <c r="D20" s="188"/>
    </row>
    <row r="21" s="30" customFormat="1" ht="12" customHeight="1" spans="1:4">
      <c r="A21" s="189"/>
      <c r="B21" s="188"/>
      <c r="C21" s="192" t="s">
        <v>218</v>
      </c>
      <c r="D21" s="188"/>
    </row>
    <row r="22" s="30" customFormat="1" ht="12" customHeight="1" spans="1:4">
      <c r="A22" s="189"/>
      <c r="B22" s="188"/>
      <c r="C22" s="192" t="s">
        <v>219</v>
      </c>
      <c r="D22" s="188"/>
    </row>
    <row r="23" s="30" customFormat="1" ht="12" customHeight="1" spans="1:4">
      <c r="A23" s="189"/>
      <c r="B23" s="184"/>
      <c r="C23" s="192" t="s">
        <v>220</v>
      </c>
      <c r="D23" s="188"/>
    </row>
    <row r="24" s="30" customFormat="1" ht="12" customHeight="1" spans="1:4">
      <c r="A24" s="189"/>
      <c r="B24" s="188"/>
      <c r="C24" s="193" t="s">
        <v>221</v>
      </c>
      <c r="D24" s="188"/>
    </row>
    <row r="25" s="30" customFormat="1" ht="12" customHeight="1" spans="1:4">
      <c r="A25" s="189"/>
      <c r="B25" s="188"/>
      <c r="C25" s="193" t="s">
        <v>222</v>
      </c>
      <c r="D25" s="188"/>
    </row>
    <row r="26" s="30" customFormat="1" ht="12" customHeight="1" spans="1:4">
      <c r="A26" s="189"/>
      <c r="B26" s="184"/>
      <c r="C26" s="193" t="s">
        <v>223</v>
      </c>
      <c r="D26" s="188"/>
    </row>
    <row r="27" s="30" customFormat="1" ht="12" customHeight="1" spans="1:4">
      <c r="A27" s="189"/>
      <c r="B27" s="184"/>
      <c r="C27" s="193" t="s">
        <v>224</v>
      </c>
      <c r="D27" s="188"/>
    </row>
    <row r="28" s="30" customFormat="1" ht="12" customHeight="1" spans="1:4">
      <c r="A28" s="189"/>
      <c r="B28" s="184"/>
      <c r="C28" s="191"/>
      <c r="D28" s="184"/>
    </row>
    <row r="29" s="30" customFormat="1" ht="12" customHeight="1" spans="1:4">
      <c r="A29" s="189"/>
      <c r="B29" s="184"/>
      <c r="C29" s="191"/>
      <c r="D29" s="184"/>
    </row>
    <row r="30" s="30" customFormat="1" ht="21" customHeight="1" spans="1:4">
      <c r="A30" s="194" t="s">
        <v>153</v>
      </c>
      <c r="B30" s="184">
        <v>7301148</v>
      </c>
      <c r="C30" s="195" t="s">
        <v>154</v>
      </c>
      <c r="D30" s="184">
        <v>7301148</v>
      </c>
    </row>
    <row r="31" s="30" customFormat="1" ht="18" customHeight="1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3" width="5.66666666666667" customWidth="1"/>
    <col min="4" max="4" width="13" customWidth="1"/>
    <col min="5" max="5" width="20.5" customWidth="1"/>
    <col min="6" max="6" width="17.8333333333333" customWidth="1"/>
    <col min="7" max="14" width="14" customWidth="1"/>
  </cols>
  <sheetData>
    <row r="1" ht="23.25" customHeight="1" spans="1:14">
      <c r="A1" s="71"/>
      <c r="B1" s="72"/>
      <c r="C1" s="72"/>
      <c r="D1" s="73"/>
      <c r="E1" s="31"/>
      <c r="F1" s="130"/>
      <c r="G1" s="130"/>
      <c r="H1" s="130"/>
      <c r="I1" s="130"/>
      <c r="J1" s="130"/>
      <c r="K1" s="130"/>
      <c r="L1" s="130"/>
      <c r="M1" s="139" t="s">
        <v>225</v>
      </c>
      <c r="N1" s="139"/>
    </row>
    <row r="2" ht="23.25" customHeight="1" spans="1:14">
      <c r="A2" s="74" t="s">
        <v>226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3.25" customHeight="1" spans="9:14">
      <c r="I3" s="130"/>
      <c r="J3" s="130"/>
      <c r="K3" s="130"/>
      <c r="L3" s="130"/>
      <c r="M3" s="170" t="s">
        <v>157</v>
      </c>
      <c r="N3" s="170"/>
    </row>
    <row r="4" ht="23.25" customHeight="1" spans="1:14">
      <c r="A4" s="123" t="s">
        <v>190</v>
      </c>
      <c r="B4" s="123"/>
      <c r="C4" s="123"/>
      <c r="D4" s="123" t="s">
        <v>158</v>
      </c>
      <c r="E4" s="124" t="s">
        <v>190</v>
      </c>
      <c r="F4" s="123" t="s">
        <v>227</v>
      </c>
      <c r="G4" s="34" t="s">
        <v>228</v>
      </c>
      <c r="H4" s="34"/>
      <c r="I4" s="34"/>
      <c r="J4" s="34"/>
      <c r="K4" s="80"/>
      <c r="L4" s="34" t="s">
        <v>229</v>
      </c>
      <c r="M4" s="34"/>
      <c r="N4" s="34"/>
    </row>
    <row r="5" ht="36.75" customHeight="1" spans="1:14">
      <c r="A5" s="123" t="s">
        <v>193</v>
      </c>
      <c r="B5" s="123" t="s">
        <v>194</v>
      </c>
      <c r="C5" s="123" t="s">
        <v>195</v>
      </c>
      <c r="D5" s="123"/>
      <c r="E5" s="124"/>
      <c r="F5" s="123"/>
      <c r="G5" s="34" t="s">
        <v>183</v>
      </c>
      <c r="H5" s="34" t="s">
        <v>230</v>
      </c>
      <c r="I5" s="34" t="s">
        <v>231</v>
      </c>
      <c r="J5" s="34" t="s">
        <v>232</v>
      </c>
      <c r="K5" s="34" t="s">
        <v>233</v>
      </c>
      <c r="L5" s="34" t="s">
        <v>183</v>
      </c>
      <c r="M5" s="34" t="s">
        <v>234</v>
      </c>
      <c r="N5" s="34" t="s">
        <v>235</v>
      </c>
    </row>
    <row r="6" ht="23.25" customHeight="1" spans="1:14">
      <c r="A6" s="34" t="s">
        <v>182</v>
      </c>
      <c r="B6" s="34" t="s">
        <v>182</v>
      </c>
      <c r="C6" s="34" t="s">
        <v>182</v>
      </c>
      <c r="D6" s="34" t="s">
        <v>182</v>
      </c>
      <c r="E6" s="36" t="s">
        <v>182</v>
      </c>
      <c r="F6" s="34">
        <v>1</v>
      </c>
      <c r="G6" s="57">
        <v>2</v>
      </c>
      <c r="H6" s="57">
        <v>3</v>
      </c>
      <c r="I6" s="57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</row>
    <row r="7" s="1" customFormat="1" ht="27" customHeight="1" spans="1:14">
      <c r="A7" s="38"/>
      <c r="B7" s="38"/>
      <c r="C7" s="38"/>
      <c r="D7" s="38"/>
      <c r="E7" s="111" t="s">
        <v>183</v>
      </c>
      <c r="F7" s="79">
        <v>5600292</v>
      </c>
      <c r="G7" s="79">
        <v>5600292</v>
      </c>
      <c r="H7" s="79">
        <v>4335859</v>
      </c>
      <c r="I7" s="79">
        <v>896570</v>
      </c>
      <c r="J7" s="79">
        <v>367863</v>
      </c>
      <c r="K7" s="79">
        <v>0</v>
      </c>
      <c r="L7" s="79">
        <v>0</v>
      </c>
      <c r="M7" s="79">
        <v>0</v>
      </c>
      <c r="N7" s="81">
        <v>0</v>
      </c>
    </row>
    <row r="8" ht="27" customHeight="1" spans="1:14">
      <c r="A8" s="38"/>
      <c r="B8" s="38"/>
      <c r="C8" s="38"/>
      <c r="D8" s="38" t="s">
        <v>236</v>
      </c>
      <c r="E8" s="77" t="s">
        <v>187</v>
      </c>
      <c r="F8" s="79">
        <v>5600292</v>
      </c>
      <c r="G8" s="79">
        <v>5600292</v>
      </c>
      <c r="H8" s="79">
        <v>4335859</v>
      </c>
      <c r="I8" s="79">
        <v>896570</v>
      </c>
      <c r="J8" s="79">
        <v>367863</v>
      </c>
      <c r="K8" s="79">
        <v>0</v>
      </c>
      <c r="L8" s="79">
        <v>0</v>
      </c>
      <c r="M8" s="79">
        <v>0</v>
      </c>
      <c r="N8" s="81">
        <v>0</v>
      </c>
    </row>
    <row r="9" ht="27" customHeight="1" spans="1:14">
      <c r="A9" s="38" t="s">
        <v>197</v>
      </c>
      <c r="B9" s="38" t="s">
        <v>198</v>
      </c>
      <c r="C9" s="38" t="s">
        <v>198</v>
      </c>
      <c r="D9" s="38" t="s">
        <v>237</v>
      </c>
      <c r="E9" s="77" t="s">
        <v>199</v>
      </c>
      <c r="F9" s="79">
        <v>2008397</v>
      </c>
      <c r="G9" s="79">
        <v>2008397</v>
      </c>
      <c r="H9" s="79">
        <v>1564497</v>
      </c>
      <c r="I9" s="79">
        <v>314714</v>
      </c>
      <c r="J9" s="79">
        <v>129186</v>
      </c>
      <c r="K9" s="79">
        <v>0</v>
      </c>
      <c r="L9" s="79">
        <v>0</v>
      </c>
      <c r="M9" s="79">
        <v>0</v>
      </c>
      <c r="N9" s="81">
        <v>0</v>
      </c>
    </row>
    <row r="10" ht="27" customHeight="1" spans="1:14">
      <c r="A10" s="38" t="s">
        <v>197</v>
      </c>
      <c r="B10" s="38" t="s">
        <v>198</v>
      </c>
      <c r="C10" s="38" t="s">
        <v>198</v>
      </c>
      <c r="D10" s="38" t="s">
        <v>237</v>
      </c>
      <c r="E10" s="77" t="s">
        <v>199</v>
      </c>
      <c r="F10" s="79">
        <v>3591895</v>
      </c>
      <c r="G10" s="79">
        <v>3591895</v>
      </c>
      <c r="H10" s="79">
        <v>2771362</v>
      </c>
      <c r="I10" s="79">
        <v>581856</v>
      </c>
      <c r="J10" s="79">
        <v>238677</v>
      </c>
      <c r="K10" s="79">
        <v>0</v>
      </c>
      <c r="L10" s="79">
        <v>0</v>
      </c>
      <c r="M10" s="79">
        <v>0</v>
      </c>
      <c r="N10" s="81">
        <v>0</v>
      </c>
    </row>
    <row r="11" ht="23.25" customHeight="1" spans="1:1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ht="23.25" customHeight="1" spans="1:14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ht="23.25" customHeight="1" spans="1:1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ht="23.25" customHeight="1" spans="1:1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ht="23.25" customHeight="1" spans="1:1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ht="23.25" customHeight="1" spans="1:1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ht="23.25" customHeight="1" spans="1:1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ht="23.25" customHeight="1" spans="1:1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ht="23.25" customHeight="1" spans="1:1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ht="23.25" customHeight="1" spans="1:1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ht="23.25" customHeight="1" spans="1:1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ht="23.25" customHeight="1" spans="1:14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ht="23.25" customHeight="1" spans="1:1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ht="23.25" customHeight="1" spans="1:1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ht="23.25" customHeight="1" spans="1:1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</sheetData>
  <sheetProtection formatCells="0" formatColumns="0" formatRows="0"/>
  <mergeCells count="8">
    <mergeCell ref="M1:N1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196527777777778" right="0.196527777777778" top="0.786805555555556" bottom="0.590277777777778" header="0" footer="0"/>
  <pageSetup paperSize="9" scale="80" orientation="landscape" horizontalDpi="6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3" width="5.66666666666667" customWidth="1"/>
    <col min="4" max="4" width="13" customWidth="1"/>
    <col min="5" max="5" width="19.8333333333333" customWidth="1"/>
    <col min="6" max="6" width="16.8333333333333" customWidth="1"/>
    <col min="7" max="20" width="12.8333333333333" customWidth="1"/>
    <col min="21" max="255" width="9.16666666666667" customWidth="1"/>
  </cols>
  <sheetData>
    <row r="1" ht="22.5" customHeight="1" spans="1:21">
      <c r="A1" s="71"/>
      <c r="B1" s="72"/>
      <c r="C1" s="72"/>
      <c r="D1" s="73"/>
      <c r="E1" s="31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9" t="s">
        <v>238</v>
      </c>
      <c r="T1" s="139"/>
      <c r="U1" s="30"/>
    </row>
    <row r="2" ht="22.5" customHeight="1" spans="1:21">
      <c r="A2" s="74" t="s">
        <v>239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30"/>
    </row>
    <row r="3" ht="22.5" customHeight="1" spans="10:21">
      <c r="J3" s="130"/>
      <c r="K3" s="130"/>
      <c r="L3" s="130"/>
      <c r="M3" s="130"/>
      <c r="N3" s="130"/>
      <c r="O3" s="130"/>
      <c r="P3" s="130"/>
      <c r="Q3" s="130"/>
      <c r="R3" s="130"/>
      <c r="S3" s="170" t="s">
        <v>157</v>
      </c>
      <c r="T3" s="170"/>
      <c r="U3" s="30"/>
    </row>
    <row r="4" ht="22.5" customHeight="1" spans="1:21">
      <c r="A4" s="176" t="s">
        <v>190</v>
      </c>
      <c r="B4" s="176"/>
      <c r="C4" s="176"/>
      <c r="D4" s="145" t="s">
        <v>158</v>
      </c>
      <c r="E4" s="177" t="s">
        <v>190</v>
      </c>
      <c r="F4" s="161" t="s">
        <v>160</v>
      </c>
      <c r="G4" s="178" t="s">
        <v>240</v>
      </c>
      <c r="H4" s="64"/>
      <c r="I4" s="64"/>
      <c r="J4" s="64"/>
      <c r="K4" s="64"/>
      <c r="L4" s="64"/>
      <c r="M4" s="64"/>
      <c r="N4" s="64"/>
      <c r="O4" s="64"/>
      <c r="P4" s="64"/>
      <c r="Q4" s="179"/>
      <c r="R4" s="180" t="s">
        <v>229</v>
      </c>
      <c r="S4" s="180"/>
      <c r="T4" s="180"/>
      <c r="U4" s="28"/>
    </row>
    <row r="5" ht="39" customHeight="1" spans="1:21">
      <c r="A5" s="145" t="s">
        <v>193</v>
      </c>
      <c r="B5" s="145" t="s">
        <v>194</v>
      </c>
      <c r="C5" s="145" t="s">
        <v>195</v>
      </c>
      <c r="D5" s="145"/>
      <c r="E5" s="177"/>
      <c r="F5" s="161"/>
      <c r="G5" s="168" t="s">
        <v>183</v>
      </c>
      <c r="H5" s="36" t="s">
        <v>241</v>
      </c>
      <c r="I5" s="36" t="s">
        <v>242</v>
      </c>
      <c r="J5" s="36" t="s">
        <v>243</v>
      </c>
      <c r="K5" s="36" t="s">
        <v>244</v>
      </c>
      <c r="L5" s="36" t="s">
        <v>245</v>
      </c>
      <c r="M5" s="36" t="s">
        <v>246</v>
      </c>
      <c r="N5" s="36" t="s">
        <v>247</v>
      </c>
      <c r="O5" s="36" t="s">
        <v>248</v>
      </c>
      <c r="P5" s="36" t="s">
        <v>249</v>
      </c>
      <c r="Q5" s="36" t="s">
        <v>250</v>
      </c>
      <c r="R5" s="138" t="s">
        <v>183</v>
      </c>
      <c r="S5" s="34" t="s">
        <v>251</v>
      </c>
      <c r="T5" s="34" t="s">
        <v>235</v>
      </c>
      <c r="U5" s="28"/>
    </row>
    <row r="6" ht="22.5" customHeight="1" spans="1:21">
      <c r="A6" s="34" t="s">
        <v>182</v>
      </c>
      <c r="B6" s="34" t="s">
        <v>182</v>
      </c>
      <c r="C6" s="34" t="s">
        <v>182</v>
      </c>
      <c r="D6" s="34" t="s">
        <v>182</v>
      </c>
      <c r="E6" s="34" t="s">
        <v>182</v>
      </c>
      <c r="F6" s="44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  <c r="R6" s="35">
        <v>13</v>
      </c>
      <c r="S6" s="35">
        <v>14</v>
      </c>
      <c r="T6" s="35">
        <v>15</v>
      </c>
      <c r="U6" s="28"/>
    </row>
    <row r="7" s="1" customFormat="1" ht="27" customHeight="1" spans="1:21">
      <c r="A7" s="38"/>
      <c r="B7" s="38"/>
      <c r="C7" s="38"/>
      <c r="D7" s="38"/>
      <c r="E7" s="120" t="s">
        <v>183</v>
      </c>
      <c r="F7" s="79">
        <v>729400</v>
      </c>
      <c r="G7" s="79">
        <v>729400</v>
      </c>
      <c r="H7" s="79">
        <v>675600</v>
      </c>
      <c r="I7" s="79">
        <v>0</v>
      </c>
      <c r="J7" s="79">
        <v>0</v>
      </c>
      <c r="K7" s="79">
        <v>0</v>
      </c>
      <c r="L7" s="79">
        <v>0</v>
      </c>
      <c r="M7" s="79">
        <v>6800</v>
      </c>
      <c r="N7" s="79">
        <v>0</v>
      </c>
      <c r="O7" s="79">
        <v>47000</v>
      </c>
      <c r="P7" s="79">
        <v>0</v>
      </c>
      <c r="Q7" s="79">
        <v>0</v>
      </c>
      <c r="R7" s="79">
        <v>0</v>
      </c>
      <c r="S7" s="79">
        <v>0</v>
      </c>
      <c r="T7" s="81">
        <v>0</v>
      </c>
      <c r="U7" s="29"/>
    </row>
    <row r="8" ht="27" customHeight="1" spans="1:21">
      <c r="A8" s="38"/>
      <c r="B8" s="38"/>
      <c r="C8" s="38"/>
      <c r="D8" s="38" t="s">
        <v>184</v>
      </c>
      <c r="E8" s="102" t="s">
        <v>185</v>
      </c>
      <c r="F8" s="79">
        <v>729400</v>
      </c>
      <c r="G8" s="79">
        <v>729400</v>
      </c>
      <c r="H8" s="79">
        <v>675600</v>
      </c>
      <c r="I8" s="79">
        <v>0</v>
      </c>
      <c r="J8" s="79">
        <v>0</v>
      </c>
      <c r="K8" s="79">
        <v>0</v>
      </c>
      <c r="L8" s="79">
        <v>0</v>
      </c>
      <c r="M8" s="79">
        <v>6800</v>
      </c>
      <c r="N8" s="79">
        <v>0</v>
      </c>
      <c r="O8" s="79">
        <v>47000</v>
      </c>
      <c r="P8" s="79">
        <v>0</v>
      </c>
      <c r="Q8" s="79">
        <v>0</v>
      </c>
      <c r="R8" s="79">
        <v>0</v>
      </c>
      <c r="S8" s="79">
        <v>0</v>
      </c>
      <c r="T8" s="81">
        <v>0</v>
      </c>
      <c r="U8" s="30"/>
    </row>
    <row r="9" ht="27" customHeight="1" spans="1:21">
      <c r="A9" s="38" t="s">
        <v>197</v>
      </c>
      <c r="B9" s="38" t="s">
        <v>198</v>
      </c>
      <c r="C9" s="38" t="s">
        <v>198</v>
      </c>
      <c r="D9" s="38" t="s">
        <v>237</v>
      </c>
      <c r="E9" s="102" t="s">
        <v>199</v>
      </c>
      <c r="F9" s="79">
        <v>468000</v>
      </c>
      <c r="G9" s="79">
        <v>468000</v>
      </c>
      <c r="H9" s="79">
        <v>414200</v>
      </c>
      <c r="I9" s="79">
        <v>0</v>
      </c>
      <c r="J9" s="79">
        <v>0</v>
      </c>
      <c r="K9" s="79">
        <v>0</v>
      </c>
      <c r="L9" s="79">
        <v>0</v>
      </c>
      <c r="M9" s="79">
        <v>6800</v>
      </c>
      <c r="N9" s="79">
        <v>0</v>
      </c>
      <c r="O9" s="79">
        <v>47000</v>
      </c>
      <c r="P9" s="79">
        <v>0</v>
      </c>
      <c r="Q9" s="79">
        <v>0</v>
      </c>
      <c r="R9" s="79">
        <v>0</v>
      </c>
      <c r="S9" s="79">
        <v>0</v>
      </c>
      <c r="T9" s="81">
        <v>0</v>
      </c>
      <c r="U9" s="30"/>
    </row>
    <row r="10" ht="27" customHeight="1" spans="1:21">
      <c r="A10" s="38" t="s">
        <v>197</v>
      </c>
      <c r="B10" s="38" t="s">
        <v>198</v>
      </c>
      <c r="C10" s="38" t="s">
        <v>198</v>
      </c>
      <c r="D10" s="38" t="s">
        <v>237</v>
      </c>
      <c r="E10" s="102" t="s">
        <v>199</v>
      </c>
      <c r="F10" s="79">
        <v>261400</v>
      </c>
      <c r="G10" s="79">
        <v>261400</v>
      </c>
      <c r="H10" s="79">
        <v>261400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81">
        <v>0</v>
      </c>
      <c r="U10" s="30"/>
    </row>
    <row r="11" ht="22.5" customHeight="1" spans="1:2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ht="22.5" customHeight="1" spans="1:2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ht="22.5" customHeight="1" spans="1:2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ht="22.5" customHeight="1" spans="1:2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ht="22.5" customHeight="1" spans="1:2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ht="22.5" customHeight="1" spans="1:2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ht="22.5" customHeight="1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22.5" customHeight="1" spans="1:2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ht="22.5" customHeight="1" spans="1:2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ht="22.5" customHeight="1" spans="1:2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ht="22.5" customHeight="1" spans="1: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ht="22.5" customHeight="1" spans="1:2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ht="22.5" customHeight="1" spans="1:2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ht="22.5" customHeight="1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ht="22.5" customHeight="1" spans="1:2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</sheetData>
  <sheetProtection formatCells="0" formatColumns="0" formatRows="0"/>
  <mergeCells count="7">
    <mergeCell ref="S1:T1"/>
    <mergeCell ref="S3:T3"/>
    <mergeCell ref="G4:Q4"/>
    <mergeCell ref="R4:T4"/>
    <mergeCell ref="D4:D5"/>
    <mergeCell ref="E4:E5"/>
    <mergeCell ref="F4:F5"/>
  </mergeCells>
  <printOptions horizontalCentered="1"/>
  <pageMargins left="0.196527777777778" right="0.196527777777778" top="0.786805555555556" bottom="0.590277777777778" header="0" footer="0"/>
  <pageSetup paperSize="9" scale="80" orientation="landscape" horizontalDpi="6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3" width="6.33333333333333" customWidth="1"/>
    <col min="4" max="4" width="15.3333333333333" customWidth="1"/>
    <col min="5" max="5" width="18.3333333333333" customWidth="1"/>
    <col min="6" max="6" width="18.1666666666667" customWidth="1"/>
    <col min="7" max="11" width="17.3333333333333" customWidth="1"/>
  </cols>
  <sheetData>
    <row r="1" ht="22.5" customHeight="1" spans="1:11">
      <c r="A1" s="71"/>
      <c r="B1" s="72"/>
      <c r="C1" s="72"/>
      <c r="D1" s="73"/>
      <c r="E1" s="31"/>
      <c r="F1" s="31"/>
      <c r="G1" s="31"/>
      <c r="H1" s="31"/>
      <c r="I1" s="31"/>
      <c r="J1" s="31"/>
      <c r="K1" s="132" t="s">
        <v>252</v>
      </c>
    </row>
    <row r="2" ht="22.5" customHeight="1" spans="1:11">
      <c r="A2" s="32" t="s">
        <v>253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5" customHeight="1" spans="8:11">
      <c r="H3" s="129"/>
      <c r="I3" s="129"/>
      <c r="J3" s="129"/>
      <c r="K3" s="85" t="s">
        <v>157</v>
      </c>
    </row>
    <row r="4" ht="22.5" customHeight="1" spans="1:11">
      <c r="A4" s="114" t="s">
        <v>190</v>
      </c>
      <c r="B4" s="114"/>
      <c r="C4" s="114"/>
      <c r="D4" s="114" t="s">
        <v>158</v>
      </c>
      <c r="E4" s="114" t="s">
        <v>190</v>
      </c>
      <c r="F4" s="64" t="s">
        <v>160</v>
      </c>
      <c r="G4" s="34" t="s">
        <v>254</v>
      </c>
      <c r="H4" s="34" t="s">
        <v>255</v>
      </c>
      <c r="I4" s="34" t="s">
        <v>256</v>
      </c>
      <c r="J4" s="34" t="s">
        <v>257</v>
      </c>
      <c r="K4" s="34" t="s">
        <v>258</v>
      </c>
    </row>
    <row r="5" ht="38.25" customHeight="1" spans="1:11">
      <c r="A5" s="114" t="s">
        <v>193</v>
      </c>
      <c r="B5" s="114" t="s">
        <v>194</v>
      </c>
      <c r="C5" s="114" t="s">
        <v>195</v>
      </c>
      <c r="D5" s="114"/>
      <c r="E5" s="114"/>
      <c r="F5" s="64"/>
      <c r="G5" s="34"/>
      <c r="H5" s="34"/>
      <c r="I5" s="34"/>
      <c r="J5" s="34"/>
      <c r="K5" s="34"/>
    </row>
    <row r="6" ht="22.5" customHeight="1" spans="1:11">
      <c r="A6" s="114" t="s">
        <v>182</v>
      </c>
      <c r="B6" s="114" t="s">
        <v>182</v>
      </c>
      <c r="C6" s="114" t="s">
        <v>182</v>
      </c>
      <c r="D6" s="114" t="s">
        <v>182</v>
      </c>
      <c r="E6" s="114" t="s">
        <v>182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</row>
    <row r="7" s="1" customFormat="1" ht="27" customHeight="1" spans="1:11">
      <c r="A7" s="38"/>
      <c r="B7" s="38"/>
      <c r="C7" s="38"/>
      <c r="D7" s="38"/>
      <c r="E7" s="120" t="s">
        <v>183</v>
      </c>
      <c r="F7" s="79">
        <v>25140</v>
      </c>
      <c r="G7" s="79">
        <v>17940</v>
      </c>
      <c r="H7" s="79">
        <v>0</v>
      </c>
      <c r="I7" s="79">
        <v>0</v>
      </c>
      <c r="J7" s="79">
        <v>7200</v>
      </c>
      <c r="K7" s="81">
        <v>0</v>
      </c>
    </row>
    <row r="8" ht="27" customHeight="1" spans="1:11">
      <c r="A8" s="38"/>
      <c r="B8" s="38"/>
      <c r="C8" s="38"/>
      <c r="D8" s="38" t="s">
        <v>184</v>
      </c>
      <c r="E8" s="102" t="s">
        <v>185</v>
      </c>
      <c r="F8" s="79">
        <v>25140</v>
      </c>
      <c r="G8" s="79">
        <v>17940</v>
      </c>
      <c r="H8" s="79">
        <v>0</v>
      </c>
      <c r="I8" s="79">
        <v>0</v>
      </c>
      <c r="J8" s="79">
        <v>7200</v>
      </c>
      <c r="K8" s="81">
        <v>0</v>
      </c>
    </row>
    <row r="9" ht="27" customHeight="1" spans="1:11">
      <c r="A9" s="38" t="s">
        <v>197</v>
      </c>
      <c r="B9" s="38" t="s">
        <v>198</v>
      </c>
      <c r="C9" s="38" t="s">
        <v>198</v>
      </c>
      <c r="D9" s="38" t="s">
        <v>237</v>
      </c>
      <c r="E9" s="102" t="s">
        <v>199</v>
      </c>
      <c r="F9" s="79">
        <v>25140</v>
      </c>
      <c r="G9" s="79">
        <v>17940</v>
      </c>
      <c r="H9" s="79">
        <v>0</v>
      </c>
      <c r="I9" s="79">
        <v>0</v>
      </c>
      <c r="J9" s="79">
        <v>7200</v>
      </c>
      <c r="K9" s="81">
        <v>0</v>
      </c>
    </row>
    <row r="10" ht="27" customHeight="1" spans="1:14">
      <c r="A10" s="38" t="s">
        <v>197</v>
      </c>
      <c r="B10" s="38" t="s">
        <v>198</v>
      </c>
      <c r="C10" s="38" t="s">
        <v>198</v>
      </c>
      <c r="D10" s="38" t="s">
        <v>237</v>
      </c>
      <c r="E10" s="102" t="s">
        <v>199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81">
        <v>0</v>
      </c>
      <c r="M10" s="55"/>
      <c r="N10" s="55"/>
    </row>
    <row r="11" ht="22.5" customHeight="1" spans="1:1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55"/>
      <c r="N11" s="55"/>
    </row>
    <row r="12" ht="22.5" customHeight="1" spans="1:14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M12" s="55"/>
      <c r="N12" s="55"/>
    </row>
    <row r="13" ht="22.5" customHeight="1" spans="1:1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55"/>
      <c r="M13" s="55"/>
    </row>
    <row r="14" ht="22.5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22.5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ht="22.5" customHeight="1" spans="1:1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ht="22.5" customHeight="1" spans="1:1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ht="22.5" customHeight="1" spans="1:1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ht="22.5" customHeight="1" spans="1:1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ht="22.5" customHeight="1" spans="1:1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ht="22.5" customHeight="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ht="22.5" customHeight="1" spans="1:1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ht="22.5" customHeight="1" spans="1:1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ht="22.5" customHeight="1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</sheetData>
  <sheetProtection formatCells="0" formatColumns="0" formatRows="0"/>
  <mergeCells count="9"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196527777777778" right="0.196527777777778" top="0.786805555555556" bottom="0.590277777777778" header="0" footer="0"/>
  <pageSetup paperSize="9" scale="90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部门收支总表</vt:lpstr>
      <vt:lpstr>部门收入总表</vt:lpstr>
      <vt:lpstr>部门支出总表</vt:lpstr>
      <vt:lpstr>财政拨款收支总表</vt:lpstr>
      <vt:lpstr>一般公共预算基本支出表一（工资福利）</vt:lpstr>
      <vt:lpstr>一般公共预算基本支出表二（商品服务）</vt:lpstr>
      <vt:lpstr>一般公共预算基本支出表三（个人家庭）</vt:lpstr>
      <vt:lpstr>一般公共预算“三公”经费支出表</vt:lpstr>
      <vt:lpstr>政府性基金</vt:lpstr>
      <vt:lpstr>非税</vt:lpstr>
      <vt:lpstr>支出分类</vt:lpstr>
      <vt:lpstr>支出分类(政府预算)</vt:lpstr>
      <vt:lpstr>三公经费预算表</vt:lpstr>
      <vt:lpstr>工资福利</vt:lpstr>
      <vt:lpstr>商品服务</vt:lpstr>
      <vt:lpstr>个人家庭</vt:lpstr>
      <vt:lpstr>一般公共预算拨款</vt:lpstr>
      <vt:lpstr>一般公共预算拨款(政府预算)</vt:lpstr>
      <vt:lpstr>政府性基金(政府预算)</vt:lpstr>
      <vt:lpstr>专户</vt:lpstr>
      <vt:lpstr>专户(政府预算)</vt:lpstr>
      <vt:lpstr>经费拨款</vt:lpstr>
      <vt:lpstr>经费拨款(政府预算)</vt:lpstr>
      <vt:lpstr>专项汇总</vt:lpstr>
      <vt:lpstr>项目A</vt:lpstr>
      <vt:lpstr>项目B</vt:lpstr>
      <vt:lpstr>项目C</vt:lpstr>
      <vt:lpstr>项目A(政府预算)</vt:lpstr>
      <vt:lpstr>项目B(政府预算)</vt:lpstr>
      <vt:lpstr>项目C(政府预算)</vt:lpstr>
      <vt:lpstr>采购</vt:lpstr>
      <vt:lpstr>购买服务</vt:lpstr>
      <vt:lpstr>人员</vt:lpstr>
      <vt:lpstr>单位资产汇总表</vt:lpstr>
      <vt:lpstr>中长期财政规划计划表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2017-09-15T00:50:00Z</dcterms:created>
  <cp:lastPrinted>2017-09-21T09:35:00Z</cp:lastPrinted>
  <dcterms:modified xsi:type="dcterms:W3CDTF">2019-08-20T01:43:42Z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EDOID">
    <vt:i4>17698312</vt:i4>
  </property>
</Properties>
</file>