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1"/>
  </bookViews>
  <sheets>
    <sheet name="封面" sheetId="1" r:id="rId1"/>
    <sheet name="目录" sheetId="2" r:id="rId2"/>
    <sheet name="部门收支总表" sheetId="3" r:id="rId3"/>
    <sheet name="部门收入总表" sheetId="4" r:id="rId4"/>
    <sheet name="部门支出总表" sheetId="6" r:id="rId5"/>
    <sheet name="财政拨款收支总表" sheetId="40" r:id="rId6"/>
    <sheet name="一般公共预算支出表" sheetId="15" r:id="rId7"/>
    <sheet name="一般公共预算基本支出表一（工资福利）" sheetId="10" r:id="rId8"/>
    <sheet name="一般公共预算基本支出表二（商品服务）" sheetId="12" r:id="rId9"/>
    <sheet name="一般公共预算基本支出表三（个人家庭）" sheetId="14" r:id="rId10"/>
    <sheet name="一般公共预算“三公”经费支出表" sheetId="41" r:id="rId11"/>
    <sheet name="政府性基金预算支出表" sheetId="17" r:id="rId12"/>
    <sheet name="专项汇总" sheetId="23" r:id="rId13"/>
    <sheet name="项目B" sheetId="26" r:id="rId14"/>
    <sheet name="项目B(政府预算)" sheetId="29" r:id="rId15"/>
    <sheet name="政府采购预算表" sheetId="42" r:id="rId16"/>
  </sheets>
  <definedNames>
    <definedName name="_xlnm.Print_Area" localSheetId="3">部门收入总表!$A$1:$U$9</definedName>
    <definedName name="_xlnm.Print_Area" localSheetId="2">部门收支总表!$A$1:$H$35</definedName>
    <definedName name="_xlnm.Print_Area" localSheetId="4">部门支出总表!$A$1:$X$12</definedName>
    <definedName name="_xlnm.Print_Area" localSheetId="13">项目B!$A$1:$AE$9</definedName>
    <definedName name="_xlnm.Print_Area" localSheetId="14">'项目B(政府预算)'!$A$1:$T$9</definedName>
    <definedName name="_xlnm.Print_Area" localSheetId="8">'一般公共预算基本支出表二（商品服务）'!$A$1:$T$9</definedName>
    <definedName name="_xlnm.Print_Area" localSheetId="9">'一般公共预算基本支出表三（个人家庭）'!$A$1:$K$11</definedName>
    <definedName name="_xlnm.Print_Area" localSheetId="7">'一般公共预算基本支出表一（工资福利）'!$A$1:$N$9</definedName>
    <definedName name="_xlnm.Print_Area" localSheetId="6">一般公共预算支出表!$A$1:$U$12</definedName>
    <definedName name="_xlnm.Print_Area" localSheetId="11">政府性基金预算支出表!$A$1:$U$7</definedName>
    <definedName name="_xlnm.Print_Area" localSheetId="12">专项汇总!$A$1:$P$11</definedName>
    <definedName name="_xlnm.Print_Titles" localSheetId="3">部门收入总表!$1:$7</definedName>
    <definedName name="_xlnm.Print_Titles" localSheetId="2">部门收支总表!$1:$5</definedName>
    <definedName name="_xlnm.Print_Titles" localSheetId="4">部门支出总表!$1:$7</definedName>
    <definedName name="_xlnm.Print_Titles" localSheetId="13">项目B!$1:$6</definedName>
    <definedName name="_xlnm.Print_Titles" localSheetId="14">'项目B(政府预算)'!$1:$6</definedName>
    <definedName name="_xlnm.Print_Titles" localSheetId="8">'一般公共预算基本支出表二（商品服务）'!$1:$6</definedName>
    <definedName name="_xlnm.Print_Titles" localSheetId="9">'一般公共预算基本支出表三（个人家庭）'!$1:$6</definedName>
    <definedName name="_xlnm.Print_Titles" localSheetId="7">'一般公共预算基本支出表一（工资福利）'!$1:$6</definedName>
    <definedName name="_xlnm.Print_Titles" localSheetId="6">一般公共预算支出表!$1:$7</definedName>
    <definedName name="_xlnm.Print_Titles" localSheetId="11">政府性基金预算支出表!$1:$7</definedName>
    <definedName name="_xlnm.Print_Titles" localSheetId="12">专项汇总!$1:$8</definedName>
  </definedNames>
  <calcPr calcId="124519"/>
</workbook>
</file>

<file path=xl/calcChain.xml><?xml version="1.0" encoding="utf-8"?>
<calcChain xmlns="http://schemas.openxmlformats.org/spreadsheetml/2006/main">
  <c r="C5" i="41"/>
  <c r="A5" s="1"/>
  <c r="D30" i="40"/>
  <c r="B6"/>
  <c r="B30" s="1"/>
</calcChain>
</file>

<file path=xl/sharedStrings.xml><?xml version="1.0" encoding="utf-8"?>
<sst xmlns="http://schemas.openxmlformats.org/spreadsheetml/2006/main" count="607" uniqueCount="309">
  <si>
    <t xml:space="preserve">      纳入一般公共预算管理的非税收入拨款</t>
    <phoneticPr fontId="0" type="noConversion"/>
  </si>
  <si>
    <t>五、教育支出</t>
    <phoneticPr fontId="0" type="noConversion"/>
  </si>
  <si>
    <t xml:space="preserve">        行政性收费收入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</si>
  <si>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</si>
  <si>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</si>
  <si>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</si>
  <si>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</si>
  <si>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</si>
  <si>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</si>
  <si>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十二、城乡社区支出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</si>
  <si>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</si>
  <si>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</si>
  <si>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</si>
  <si>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 xml:space="preserve">     事业性收费收入</t>
    <phoneticPr fontId="0" type="noConversion"/>
  </si>
  <si>
    <t>十六、商业服务业等支出</t>
    <phoneticPr fontId="0" type="noConversion"/>
  </si>
  <si>
    <t xml:space="preserve">     其他收入（专户）</t>
    <phoneticPr fontId="0" type="noConversion"/>
  </si>
  <si>
    <t>十七、金融支出</t>
    <phoneticPr fontId="0" type="noConversion"/>
  </si>
  <si>
    <t>四、上级财政补助</t>
    <phoneticPr fontId="0" type="noConversion"/>
  </si>
  <si>
    <t>十八、援助其他地区支出</t>
    <phoneticPr fontId="0" type="noConversion"/>
  </si>
  <si>
    <t xml:space="preserve">     一般公共预算补助</t>
    <phoneticPr fontId="0" type="noConversion"/>
  </si>
  <si>
    <t>十九、国土海洋气象等支出</t>
    <phoneticPr fontId="0" type="noConversion"/>
  </si>
  <si>
    <t xml:space="preserve">     政府性基金补助</t>
    <phoneticPr fontId="0" type="noConversion"/>
  </si>
  <si>
    <t>二十、住房保障支出</t>
    <phoneticPr fontId="0" type="noConversion"/>
  </si>
  <si>
    <t>二一、粮油物资储备支出</t>
    <phoneticPr fontId="0" type="noConversion"/>
  </si>
  <si>
    <t>二二、国有资本经营预算支出</t>
    <phoneticPr fontId="0" type="noConversion"/>
  </si>
  <si>
    <t>七、用事业基金弥补收支差额</t>
    <phoneticPr fontId="0" type="noConversion"/>
  </si>
  <si>
    <t>二三、灾害防治及应急管理支出</t>
    <phoneticPr fontId="0" type="noConversion"/>
  </si>
  <si>
    <t>八、上年结转</t>
    <phoneticPr fontId="0" type="noConversion"/>
  </si>
  <si>
    <t>二四、预备费</t>
    <phoneticPr fontId="0" type="noConversion"/>
  </si>
  <si>
    <t>二五、其他支出</t>
    <phoneticPr fontId="0" type="noConversion"/>
  </si>
  <si>
    <t>二六、转移性支出</t>
    <phoneticPr fontId="0" type="noConversion"/>
  </si>
  <si>
    <t>二七、债务还本支出</t>
    <phoneticPr fontId="0" type="noConversion"/>
  </si>
  <si>
    <t>二八、债务付息支出</t>
    <phoneticPr fontId="0" type="noConversion"/>
  </si>
  <si>
    <t>二九、债务发行费用支出</t>
    <phoneticPr fontId="0" type="noConversion"/>
  </si>
  <si>
    <t>单位名称：武冈市信访局本级</t>
    <phoneticPr fontId="0" type="noConversion"/>
  </si>
  <si>
    <t>单位：元</t>
    <phoneticPr fontId="0" type="noConversion"/>
  </si>
  <si>
    <t>上级财政补助</t>
    <phoneticPr fontId="0" type="noConversion"/>
  </si>
  <si>
    <t>上年结转</t>
    <phoneticPr fontId="0" type="noConversion"/>
  </si>
  <si>
    <t>行政性收费收入</t>
    <phoneticPr fontId="0" type="noConversion"/>
  </si>
  <si>
    <t>单位名称</t>
    <phoneticPr fontId="0" type="noConversion"/>
  </si>
  <si>
    <t>125001</t>
  </si>
  <si>
    <t>武冈市信访局本级</t>
  </si>
  <si>
    <t>功能科目名称</t>
    <phoneticPr fontId="0" type="noConversion"/>
  </si>
  <si>
    <t>功能科目代码</t>
    <phoneticPr fontId="0" type="noConversion"/>
  </si>
  <si>
    <t>03</t>
  </si>
  <si>
    <t xml:space="preserve">  行政运行（政府办公厅（室）及相关机构事务）</t>
  </si>
  <si>
    <t xml:space="preserve">  信访事务</t>
  </si>
  <si>
    <t xml:space="preserve">  2010301</t>
  </si>
  <si>
    <t xml:space="preserve">  2010308</t>
  </si>
  <si>
    <t>功能科目</t>
    <phoneticPr fontId="0" type="noConversion"/>
  </si>
  <si>
    <t>2010308</t>
  </si>
  <si>
    <t>因公出国（境）费用</t>
    <phoneticPr fontId="0" type="noConversion"/>
  </si>
  <si>
    <t>专用材料购置费</t>
    <phoneticPr fontId="0" type="noConversion"/>
  </si>
  <si>
    <t>工资福利支出(项目)</t>
    <phoneticPr fontId="0" type="noConversion"/>
  </si>
  <si>
    <t>专项资金预算汇总表</t>
    <phoneticPr fontId="0" type="noConversion"/>
  </si>
  <si>
    <t>专项名称</t>
    <phoneticPr fontId="0" type="noConversion"/>
  </si>
  <si>
    <t>信访救助资金本级配套资金</t>
  </si>
  <si>
    <t xml:space="preserve">  信访救助资金本级配套资金</t>
  </si>
  <si>
    <t>项目支出部门预算明细表（按部门预算经济分类）</t>
    <phoneticPr fontId="0" type="noConversion"/>
  </si>
  <si>
    <t>预算22表B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</si>
  <si>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</si>
  <si>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</si>
  <si>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</si>
  <si>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</si>
  <si>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项目支出部门预算明细表（按政府预算经济分类）</t>
    <phoneticPr fontId="0" type="noConversion"/>
  </si>
  <si>
    <r>
      <t>预算2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表B</t>
    </r>
    <phoneticPr fontId="0" type="noConversion"/>
  </si>
  <si>
    <t>离退休费</t>
    <phoneticPr fontId="0" type="noConversion"/>
  </si>
  <si>
    <t xml:space="preserve">      商品和服务支出</t>
  </si>
  <si>
    <t>基础设施建设</t>
  </si>
  <si>
    <t>生活补助</t>
  </si>
  <si>
    <t>预算01表</t>
  </si>
  <si>
    <t>纳入专户管理的非税收入</t>
  </si>
  <si>
    <t>其他支出</t>
  </si>
  <si>
    <t xml:space="preserve">      对社会保障基金补助</t>
  </si>
  <si>
    <t>对个人和家庭的补助</t>
  </si>
  <si>
    <t>罚没收入</t>
  </si>
  <si>
    <t>经费拨款</t>
  </si>
  <si>
    <t>项         目</t>
  </si>
  <si>
    <t>14.预算14表</t>
  </si>
  <si>
    <t>助学金</t>
  </si>
  <si>
    <t>单位名称：</t>
  </si>
  <si>
    <t>住房公积金</t>
  </si>
  <si>
    <t>预算04表</t>
  </si>
  <si>
    <t>基本支出</t>
  </si>
  <si>
    <t xml:space="preserve">      对企业补助(基本建设)</t>
  </si>
  <si>
    <t>信息网络及软件购置更新</t>
  </si>
  <si>
    <t>本年预算</t>
  </si>
  <si>
    <t>文物和陈列品购置</t>
  </si>
  <si>
    <t>六、对事业单位资本性补助</t>
  </si>
  <si>
    <t>一般公共预算拨款</t>
  </si>
  <si>
    <t>项 目(按政府预算经济分类)</t>
  </si>
  <si>
    <t>专项摘要</t>
  </si>
  <si>
    <t>一般商品和服务支出</t>
  </si>
  <si>
    <t>政府住房基金收入</t>
  </si>
  <si>
    <t>专项收入</t>
  </si>
  <si>
    <t>其他资本性支出</t>
  </si>
  <si>
    <t>2.预算02表</t>
  </si>
  <si>
    <t>救济费</t>
  </si>
  <si>
    <t>社会福利和救助</t>
  </si>
  <si>
    <t>支  出  总  计</t>
  </si>
  <si>
    <t>离退休费</t>
  </si>
  <si>
    <t>四、机关资本性支出(二)</t>
  </si>
  <si>
    <t>合计</t>
  </si>
  <si>
    <t>纳入一般公共预算管理的非税收入拨款</t>
  </si>
  <si>
    <t xml:space="preserve">        国有资源（资产）有偿使用收入</t>
  </si>
  <si>
    <t>其他</t>
  </si>
  <si>
    <t xml:space="preserve">        罚没收入</t>
  </si>
  <si>
    <t>支                  出</t>
  </si>
  <si>
    <t>事业单位经营服务收入</t>
  </si>
  <si>
    <t>三、事业单位经营服务支出</t>
  </si>
  <si>
    <t>对企业补助(基本建设)</t>
  </si>
  <si>
    <t xml:space="preserve">        政府住房基金收入</t>
  </si>
  <si>
    <t>政府性基金补助</t>
  </si>
  <si>
    <t>其他基本建设支出</t>
  </si>
  <si>
    <t>类</t>
  </si>
  <si>
    <t xml:space="preserve">预算21表	</t>
  </si>
  <si>
    <t>一般公共预算拨款小计</t>
  </si>
  <si>
    <t>六、其他收入</t>
  </si>
  <si>
    <t>对社会保障基金补助</t>
  </si>
  <si>
    <t>十、对社会保障基金补助</t>
  </si>
  <si>
    <t>单位代码</t>
  </si>
  <si>
    <t xml:space="preserve">        专项收入</t>
  </si>
  <si>
    <t xml:space="preserve">      对个人和家庭的补助</t>
  </si>
  <si>
    <t>预算10表</t>
  </si>
  <si>
    <t>社会保障缴费</t>
  </si>
  <si>
    <t>国有资源(资产)有偿使用收入</t>
  </si>
  <si>
    <t>五、对事业单位经常性补助</t>
  </si>
  <si>
    <t>其他对事业单位补助</t>
  </si>
  <si>
    <t>十一、债务利息及费用支出</t>
  </si>
  <si>
    <t>功能科目</t>
  </si>
  <si>
    <t>公务接待费</t>
  </si>
  <si>
    <t>联系电话：</t>
  </si>
  <si>
    <t>物资储备</t>
  </si>
  <si>
    <t>预算15表</t>
  </si>
  <si>
    <t>社会福利和救济</t>
  </si>
  <si>
    <t>纳入专户管理的非税收入拨款</t>
  </si>
  <si>
    <t>工资福利支出</t>
  </si>
  <si>
    <t>小计</t>
  </si>
  <si>
    <t>一、机关工资福利支出</t>
  </si>
  <si>
    <t>其他对个人和家庭的补助</t>
  </si>
  <si>
    <t>机关资本性支出(二)</t>
  </si>
  <si>
    <t>捐赠收入</t>
  </si>
  <si>
    <t>培训费</t>
  </si>
  <si>
    <t>委托业务费</t>
  </si>
  <si>
    <t>资本性支出</t>
  </si>
  <si>
    <t>项目支出</t>
  </si>
  <si>
    <t>个人农业生产补贴</t>
  </si>
  <si>
    <t>八、对企业资本性支出</t>
  </si>
  <si>
    <t>工资奖金津补贴</t>
  </si>
  <si>
    <t>其他收入</t>
  </si>
  <si>
    <t xml:space="preserve">      对企业补助</t>
  </si>
  <si>
    <t>预算13表</t>
  </si>
  <si>
    <t>**</t>
  </si>
  <si>
    <t>商品和服务支出</t>
  </si>
  <si>
    <t xml:space="preserve">      债务利息及费用支出</t>
  </si>
  <si>
    <t xml:space="preserve">                                                      </t>
  </si>
  <si>
    <t>政府性基金拨款</t>
  </si>
  <si>
    <t>奖励金</t>
  </si>
  <si>
    <t>其他交通工具购置</t>
  </si>
  <si>
    <t>项</t>
  </si>
  <si>
    <t>单位代码：</t>
  </si>
  <si>
    <t>对事业单位资本性补助</t>
  </si>
  <si>
    <t>总  计</t>
  </si>
  <si>
    <t>维修(护)费</t>
  </si>
  <si>
    <t>款</t>
  </si>
  <si>
    <t>二、政府性基金拨款</t>
  </si>
  <si>
    <t>医疗费补助</t>
  </si>
  <si>
    <t>项 目(按部门预算经济分类)</t>
  </si>
  <si>
    <t>设备购置</t>
  </si>
  <si>
    <t>无形资产购置</t>
  </si>
  <si>
    <t>三、纳入专户管理的非税收入拨款</t>
  </si>
  <si>
    <t>会议费</t>
  </si>
  <si>
    <t>用事业基金弥补收支差额</t>
  </si>
  <si>
    <t xml:space="preserve">        国有资本经营收入</t>
  </si>
  <si>
    <t>资本性支出(基本建设)</t>
  </si>
  <si>
    <t>机关工资福利支出</t>
  </si>
  <si>
    <t>单位名称</t>
  </si>
  <si>
    <t>其他商品和服务支出</t>
  </si>
  <si>
    <t>国有资本经营收入</t>
  </si>
  <si>
    <t>债务利息及费用支出</t>
  </si>
  <si>
    <t>总计</t>
  </si>
  <si>
    <t>公务用车购置</t>
  </si>
  <si>
    <t xml:space="preserve">        捐赠收入</t>
  </si>
  <si>
    <t>预算12表</t>
  </si>
  <si>
    <t>一般公共预算拨款合计</t>
  </si>
  <si>
    <t xml:space="preserve">      资本性支出</t>
  </si>
  <si>
    <t>三、机关资本性支出(一)</t>
  </si>
  <si>
    <t>预算08表</t>
  </si>
  <si>
    <t>收                  入</t>
  </si>
  <si>
    <t xml:space="preserve">        其他收入</t>
  </si>
  <si>
    <t>七、对企业补助</t>
  </si>
  <si>
    <t>对企业补助</t>
  </si>
  <si>
    <t>对事业单位经常性补助</t>
  </si>
  <si>
    <t>十二、其他支出</t>
  </si>
  <si>
    <t>九、对个人和家庭的补助</t>
  </si>
  <si>
    <t>房屋建筑物购建</t>
  </si>
  <si>
    <t>1.预算01表</t>
  </si>
  <si>
    <t>二、项目支出</t>
  </si>
  <si>
    <t>项 目(按功能分类)</t>
  </si>
  <si>
    <t>一般公共预算补助</t>
  </si>
  <si>
    <t>专用设备购置</t>
  </si>
  <si>
    <t>办公设备购置</t>
  </si>
  <si>
    <t>办公经费</t>
  </si>
  <si>
    <t>大型修缮</t>
  </si>
  <si>
    <t xml:space="preserve">      资本性支出(基本建设)</t>
  </si>
  <si>
    <t>一、基本支出</t>
  </si>
  <si>
    <t>预算02表</t>
  </si>
  <si>
    <t xml:space="preserve">      工资福利支出</t>
  </si>
  <si>
    <t>其他工资福利支出</t>
  </si>
  <si>
    <t>机关商品和服务支出</t>
  </si>
  <si>
    <t>二、机关商品和服务支出</t>
  </si>
  <si>
    <t>五、事业单位经营服务收入</t>
  </si>
  <si>
    <t xml:space="preserve">      其他支出</t>
  </si>
  <si>
    <t>资本性支出(二)</t>
  </si>
  <si>
    <t>公务用车运行维护费</t>
  </si>
  <si>
    <t>收  入  总  计</t>
  </si>
  <si>
    <t>201</t>
  </si>
  <si>
    <t>01</t>
  </si>
  <si>
    <t>08</t>
  </si>
  <si>
    <t>2019年部门预算表</t>
    <phoneticPr fontId="0" type="noConversion"/>
  </si>
  <si>
    <t>一、县级预算</t>
    <phoneticPr fontId="0" type="noConversion"/>
  </si>
  <si>
    <t>单位:元</t>
    <phoneticPr fontId="0" type="noConversion"/>
  </si>
  <si>
    <t>一、一般公共预算拨款</t>
    <phoneticPr fontId="0" type="noConversion"/>
  </si>
  <si>
    <t>一、一般公共服务支出</t>
    <phoneticPr fontId="0" type="noConversion"/>
  </si>
  <si>
    <t xml:space="preserve">      经费拨款</t>
    <phoneticPr fontId="0" type="noConversion"/>
  </si>
  <si>
    <t>二、外交支出</t>
    <phoneticPr fontId="0" type="noConversion"/>
  </si>
  <si>
    <t xml:space="preserve">        基本经费拨款</t>
    <phoneticPr fontId="0" type="noConversion"/>
  </si>
  <si>
    <t>三、国防支出</t>
    <phoneticPr fontId="0" type="noConversion"/>
  </si>
  <si>
    <t xml:space="preserve">        专项经费拨款</t>
    <phoneticPr fontId="0" type="noConversion"/>
  </si>
  <si>
    <t>四、公共安全支出</t>
    <phoneticPr fontId="0" type="noConversion"/>
  </si>
  <si>
    <t>武冈市信访局</t>
    <phoneticPr fontId="0" type="noConversion"/>
  </si>
  <si>
    <t>财   政   拨   款   收   支   总   表</t>
  </si>
  <si>
    <t>单位：元</t>
  </si>
  <si>
    <t>一、一般公共预算拨款</t>
  </si>
  <si>
    <t>一、一般公共服务支出</t>
  </si>
  <si>
    <t xml:space="preserve">      经费拨款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</si>
  <si>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</si>
  <si>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</si>
  <si>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</si>
  <si>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</si>
  <si>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</si>
  <si>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</si>
  <si>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</si>
  <si>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</si>
  <si>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</si>
  <si>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</si>
  <si>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</si>
  <si>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</si>
  <si>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</si>
  <si>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</si>
  <si>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</si>
  <si>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</si>
  <si>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</si>
  <si>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</si>
  <si>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</si>
  <si>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</si>
  <si>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</si>
  <si>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单位名称：武冈市信访局</t>
    <phoneticPr fontId="8" type="noConversion"/>
  </si>
  <si>
    <t xml:space="preserve"> 纳入一般公共预算管理的非税收入拨款</t>
    <phoneticPr fontId="8" type="noConversion"/>
  </si>
  <si>
    <t>一般公共预算基本支出表一（工资福利）</t>
    <phoneticPr fontId="0" type="noConversion"/>
  </si>
  <si>
    <t>一般公共预算基本支出表二（商品服务）</t>
    <phoneticPr fontId="0" type="noConversion"/>
  </si>
  <si>
    <t>一般公共预算基本支出表三（个人家庭）</t>
    <phoneticPr fontId="0" type="noConversion"/>
  </si>
  <si>
    <t>部 门 收 入 总 表</t>
    <phoneticPr fontId="0" type="noConversion"/>
  </si>
  <si>
    <t>部门支出总表</t>
    <phoneticPr fontId="0" type="noConversion"/>
  </si>
  <si>
    <t>因公出国（境）费</t>
  </si>
  <si>
    <t>公务公车购置及运行费</t>
  </si>
  <si>
    <t>公务用车购置费</t>
  </si>
  <si>
    <t>公务用车运行费</t>
  </si>
  <si>
    <t>单位名称：武冈市信访局</t>
    <phoneticPr fontId="11" type="noConversion"/>
  </si>
  <si>
    <t>一般公共预算“三公”经费支出表</t>
    <phoneticPr fontId="11" type="noConversion"/>
  </si>
  <si>
    <t>部  门  收  支  总  表</t>
    <phoneticPr fontId="0" type="noConversion"/>
  </si>
  <si>
    <t>部门收入总表...........................................</t>
    <phoneticPr fontId="0" type="noConversion"/>
  </si>
  <si>
    <t>3.预算03表</t>
    <phoneticPr fontId="0" type="noConversion"/>
  </si>
  <si>
    <t>4.预算04表</t>
    <phoneticPr fontId="0" type="noConversion"/>
  </si>
  <si>
    <t>5.预算05表</t>
    <phoneticPr fontId="0" type="noConversion"/>
  </si>
  <si>
    <t>6.预算06表</t>
    <phoneticPr fontId="0" type="noConversion"/>
  </si>
  <si>
    <t>7.预算07表</t>
    <phoneticPr fontId="0" type="noConversion"/>
  </si>
  <si>
    <t>8.预算08表</t>
    <phoneticPr fontId="0" type="noConversion"/>
  </si>
  <si>
    <t>9.预算09表</t>
    <phoneticPr fontId="0" type="noConversion"/>
  </si>
  <si>
    <t>10.预算10表</t>
    <phoneticPr fontId="0" type="noConversion"/>
  </si>
  <si>
    <t>11.预算11表</t>
    <phoneticPr fontId="0" type="noConversion"/>
  </si>
  <si>
    <t>12.预算12表</t>
    <phoneticPr fontId="0" type="noConversion"/>
  </si>
  <si>
    <t>13.预算13表</t>
    <phoneticPr fontId="0" type="noConversion"/>
  </si>
  <si>
    <t>2019年部门预算输出表目录</t>
    <phoneticPr fontId="0" type="noConversion"/>
  </si>
  <si>
    <t>一般公共预算支出表</t>
    <phoneticPr fontId="0" type="noConversion"/>
  </si>
  <si>
    <t>政府性基金预算支出表</t>
    <phoneticPr fontId="0" type="noConversion"/>
  </si>
  <si>
    <t>单位：元</t>
    <phoneticPr fontId="0" type="noConversion"/>
  </si>
  <si>
    <t>项目名称</t>
  </si>
  <si>
    <t>采购品目</t>
  </si>
  <si>
    <t xml:space="preserve">采购数量 </t>
  </si>
  <si>
    <t>计量单位</t>
  </si>
  <si>
    <t>其中：当年预算安排金额</t>
  </si>
  <si>
    <t>备注</t>
  </si>
  <si>
    <t>上级财政补助</t>
    <phoneticPr fontId="0" type="noConversion"/>
  </si>
  <si>
    <t>用事业基金弥补收支差额</t>
    <phoneticPr fontId="0" type="noConversion"/>
  </si>
  <si>
    <t>政府采购预算表</t>
    <phoneticPr fontId="0" type="noConversion"/>
  </si>
  <si>
    <t>部门支出总表....................................</t>
    <phoneticPr fontId="0" type="noConversion"/>
  </si>
  <si>
    <t>财政拨款收支总表.....................................</t>
    <phoneticPr fontId="0" type="noConversion"/>
  </si>
  <si>
    <t>一般公共预算基本支出表................................</t>
    <phoneticPr fontId="0" type="noConversion"/>
  </si>
  <si>
    <t>项目支出部门预算明细表（按政府预算经济分类）................</t>
    <phoneticPr fontId="0" type="noConversion"/>
  </si>
  <si>
    <t>一般公共预算基本支出表一-(商品和服务)...................</t>
    <phoneticPr fontId="0" type="noConversion"/>
  </si>
  <si>
    <t>一般公共预算基本支出表一（工资福利）.....................</t>
    <phoneticPr fontId="0" type="noConversion"/>
  </si>
  <si>
    <t>一般公共预算基本支出表--(个人家庭)......................</t>
    <phoneticPr fontId="0" type="noConversion"/>
  </si>
  <si>
    <t>一般公共预算“三公”经费支出表..........................</t>
    <phoneticPr fontId="0" type="noConversion"/>
  </si>
  <si>
    <t>政府性基金预算支出表...................................</t>
    <phoneticPr fontId="0" type="noConversion"/>
  </si>
  <si>
    <t>专项汇总.............................................</t>
    <phoneticPr fontId="0" type="noConversion"/>
  </si>
  <si>
    <t>项目支出部门预算明细表（按部门预算经济分类）.............</t>
    <phoneticPr fontId="0" type="noConversion"/>
  </si>
  <si>
    <t>政府采购预算表........................................</t>
    <phoneticPr fontId="0" type="noConversion"/>
  </si>
  <si>
    <t>部门收支总表.......................................</t>
    <phoneticPr fontId="0" type="noConversion"/>
  </si>
</sst>
</file>

<file path=xl/styles.xml><?xml version="1.0" encoding="utf-8"?>
<styleSheet xmlns="http://schemas.openxmlformats.org/spreadsheetml/2006/main">
  <numFmts count="6">
    <numFmt numFmtId="176" formatCode="* #,##0.00;* \-#,##0.00;* &quot;&quot;??;@"/>
    <numFmt numFmtId="177" formatCode="#,##0.0_ "/>
    <numFmt numFmtId="178" formatCode="0000"/>
    <numFmt numFmtId="179" formatCode="00"/>
    <numFmt numFmtId="180" formatCode="#,##0.00_ "/>
    <numFmt numFmtId="181" formatCode="#,##0.00_);[Red]\(#,##0.00\)"/>
  </numFmts>
  <fonts count="14">
    <font>
      <sz val="9"/>
      <name val="宋体"/>
      <charset val="134"/>
    </font>
    <font>
      <b/>
      <sz val="48"/>
      <color indexed="10"/>
      <name val="黑体"/>
      <family val="3"/>
      <charset val="134"/>
    </font>
    <font>
      <b/>
      <sz val="48"/>
      <name val="黑体"/>
      <family val="3"/>
      <charset val="134"/>
    </font>
    <font>
      <b/>
      <sz val="16"/>
      <name val="黑体"/>
      <family val="3"/>
      <charset val="134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49" fontId="4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176" fontId="5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Protection="1"/>
    <xf numFmtId="0" fontId="6" fillId="2" borderId="0" xfId="0" applyNumberFormat="1" applyFont="1" applyFill="1" applyProtection="1"/>
    <xf numFmtId="0" fontId="7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Protection="1"/>
    <xf numFmtId="0" fontId="7" fillId="0" borderId="0" xfId="0" applyNumberFormat="1" applyFont="1" applyFill="1" applyAlignment="1" applyProtection="1">
      <alignment vertical="center" wrapText="1"/>
    </xf>
    <xf numFmtId="176" fontId="7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Protection="1"/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" vertical="center" wrapText="1"/>
    </xf>
    <xf numFmtId="178" fontId="7" fillId="0" borderId="0" xfId="0" applyNumberFormat="1" applyFont="1" applyFill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horizontal="left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2" borderId="0" xfId="0" applyNumberFormat="1" applyFont="1" applyFill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left" vertical="center"/>
    </xf>
    <xf numFmtId="0" fontId="0" fillId="2" borderId="0" xfId="0" applyFill="1"/>
    <xf numFmtId="0" fontId="7" fillId="2" borderId="0" xfId="0" applyNumberFormat="1" applyFont="1" applyFill="1" applyAlignment="1" applyProtection="1">
      <alignment horizontal="centerContinuous" wrapText="1"/>
    </xf>
    <xf numFmtId="0" fontId="7" fillId="2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Alignment="1" applyProtection="1">
      <alignment horizontal="right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/>
    <xf numFmtId="0" fontId="6" fillId="2" borderId="2" xfId="0" applyNumberFormat="1" applyFont="1" applyFill="1" applyBorder="1" applyAlignment="1" applyProtection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178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Continuous" vertical="center"/>
    </xf>
    <xf numFmtId="0" fontId="7" fillId="2" borderId="12" xfId="0" applyNumberFormat="1" applyFont="1" applyFill="1" applyBorder="1" applyAlignment="1" applyProtection="1">
      <alignment horizontal="centerContinuous" vertical="center"/>
    </xf>
    <xf numFmtId="177" fontId="7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Protection="1"/>
    <xf numFmtId="0" fontId="7" fillId="0" borderId="4" xfId="0" applyNumberFormat="1" applyFont="1" applyFill="1" applyBorder="1" applyProtection="1"/>
    <xf numFmtId="180" fontId="9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6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Continuous" vertical="center"/>
    </xf>
    <xf numFmtId="0" fontId="7" fillId="3" borderId="2" xfId="0" applyNumberFormat="1" applyFont="1" applyFill="1" applyBorder="1" applyAlignment="1" applyProtection="1">
      <alignment horizontal="centerContinuous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Continuous" vertical="center"/>
    </xf>
    <xf numFmtId="0" fontId="7" fillId="3" borderId="14" xfId="0" applyNumberFormat="1" applyFont="1" applyFill="1" applyBorder="1" applyAlignment="1" applyProtection="1">
      <alignment horizontal="center" vertical="center" wrapText="1"/>
    </xf>
    <xf numFmtId="180" fontId="7" fillId="0" borderId="4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80" fontId="7" fillId="0" borderId="2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0" fillId="0" borderId="2" xfId="0" applyBorder="1" applyAlignment="1">
      <alignment horizont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left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177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177" fontId="7" fillId="2" borderId="13" xfId="0" applyNumberFormat="1" applyFont="1" applyFill="1" applyBorder="1" applyAlignment="1" applyProtection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Alignment="1" applyProtection="1">
      <alignment horizontal="right" vertical="center"/>
    </xf>
    <xf numFmtId="0" fontId="7" fillId="0" borderId="7" xfId="0" applyNumberFormat="1" applyFont="1" applyFill="1" applyBorder="1" applyAlignment="1" applyProtection="1">
      <alignment horizontal="right"/>
    </xf>
    <xf numFmtId="177" fontId="7" fillId="2" borderId="14" xfId="0" applyNumberFormat="1" applyFont="1" applyFill="1" applyBorder="1" applyAlignment="1" applyProtection="1">
      <alignment horizontal="center" vertical="center" wrapText="1"/>
    </xf>
    <xf numFmtId="177" fontId="7" fillId="2" borderId="1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_单位资产汇总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showGridLines="0" showZeros="0" workbookViewId="0">
      <selection activeCell="G15" sqref="G15"/>
    </sheetView>
  </sheetViews>
  <sheetFormatPr defaultColWidth="9.1640625" defaultRowHeight="11.25"/>
  <cols>
    <col min="1" max="13" width="11.5" customWidth="1"/>
  </cols>
  <sheetData>
    <row r="1" spans="1:15" ht="26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4.75" customHeight="1">
      <c r="A2" s="3" t="s">
        <v>219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</row>
    <row r="3" spans="1:15" ht="26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6.25" customHeight="1"/>
    <row r="5" spans="1:15" ht="26.25" customHeight="1"/>
    <row r="6" spans="1:15" ht="26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5.25" customHeight="1">
      <c r="A7" s="1"/>
      <c r="B7" s="1"/>
      <c r="C7" s="1"/>
      <c r="D7" s="1"/>
      <c r="E7" s="1"/>
      <c r="F7" s="5" t="s">
        <v>160</v>
      </c>
      <c r="G7" s="6"/>
      <c r="H7" s="6"/>
      <c r="I7" s="6"/>
      <c r="J7" s="6"/>
      <c r="K7" s="1"/>
      <c r="L7" s="1"/>
      <c r="M7" s="1"/>
      <c r="N7" s="1"/>
      <c r="O7" s="1"/>
    </row>
    <row r="8" spans="1:15" ht="35.25" customHeight="1">
      <c r="A8" s="1"/>
      <c r="B8" s="1"/>
      <c r="C8" s="1"/>
      <c r="D8" s="1"/>
      <c r="E8" s="1"/>
      <c r="F8" s="5" t="s">
        <v>80</v>
      </c>
      <c r="G8" s="6" t="s">
        <v>230</v>
      </c>
      <c r="H8" s="6"/>
      <c r="I8" s="6"/>
      <c r="J8" s="6"/>
      <c r="K8" s="1"/>
      <c r="L8" s="1"/>
      <c r="M8" s="1"/>
      <c r="N8" s="1"/>
      <c r="O8" s="1"/>
    </row>
    <row r="9" spans="1:15" ht="35.25" customHeight="1">
      <c r="A9" s="1"/>
      <c r="B9" s="1"/>
      <c r="C9" s="1"/>
      <c r="D9" s="1"/>
      <c r="E9" s="1"/>
      <c r="F9" s="5" t="s">
        <v>131</v>
      </c>
      <c r="G9" s="6"/>
      <c r="H9" s="6"/>
      <c r="I9" s="6"/>
      <c r="J9" s="6"/>
      <c r="K9" s="1"/>
      <c r="L9" s="1"/>
      <c r="M9" s="1"/>
      <c r="N9" s="1"/>
      <c r="O9" s="1"/>
    </row>
    <row r="10" spans="1:15" ht="26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phoneticPr fontId="0" type="noConversion"/>
  <printOptions horizontalCentered="1" vertic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>
      <selection activeCell="F10" sqref="F10"/>
    </sheetView>
  </sheetViews>
  <sheetFormatPr defaultColWidth="9.1640625" defaultRowHeight="12.75" customHeight="1"/>
  <cols>
    <col min="1" max="3" width="6.33203125" customWidth="1"/>
    <col min="4" max="4" width="15.33203125" customWidth="1"/>
    <col min="5" max="5" width="18.33203125" customWidth="1"/>
    <col min="6" max="6" width="18.1640625" customWidth="1"/>
    <col min="7" max="11" width="17.33203125" customWidth="1"/>
  </cols>
  <sheetData>
    <row r="1" spans="1:14" ht="22.5" customHeight="1">
      <c r="A1" s="36"/>
      <c r="B1" s="37"/>
      <c r="C1" s="37"/>
      <c r="D1" s="30"/>
      <c r="E1" s="33"/>
      <c r="F1" s="33"/>
      <c r="G1" s="33"/>
      <c r="H1" s="33"/>
      <c r="I1" s="33"/>
      <c r="J1" s="33"/>
      <c r="K1" s="32" t="s">
        <v>183</v>
      </c>
    </row>
    <row r="2" spans="1:14" ht="22.5" customHeight="1">
      <c r="A2" s="7" t="s">
        <v>261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4" ht="22.5" customHeight="1">
      <c r="H3" s="39"/>
      <c r="I3" s="39"/>
      <c r="J3" s="39"/>
      <c r="K3" s="34" t="s">
        <v>35</v>
      </c>
    </row>
    <row r="4" spans="1:14" ht="22.5" customHeight="1">
      <c r="A4" s="134" t="s">
        <v>129</v>
      </c>
      <c r="B4" s="134"/>
      <c r="C4" s="134"/>
      <c r="D4" s="134" t="s">
        <v>120</v>
      </c>
      <c r="E4" s="134" t="s">
        <v>49</v>
      </c>
      <c r="F4" s="148" t="s">
        <v>180</v>
      </c>
      <c r="G4" s="131" t="s">
        <v>134</v>
      </c>
      <c r="H4" s="131" t="s">
        <v>79</v>
      </c>
      <c r="I4" s="131" t="s">
        <v>146</v>
      </c>
      <c r="J4" s="131" t="s">
        <v>100</v>
      </c>
      <c r="K4" s="131" t="s">
        <v>139</v>
      </c>
    </row>
    <row r="5" spans="1:14" ht="38.25" customHeight="1">
      <c r="A5" s="49" t="s">
        <v>114</v>
      </c>
      <c r="B5" s="49" t="s">
        <v>164</v>
      </c>
      <c r="C5" s="49" t="s">
        <v>159</v>
      </c>
      <c r="D5" s="134"/>
      <c r="E5" s="134"/>
      <c r="F5" s="148"/>
      <c r="G5" s="131"/>
      <c r="H5" s="131"/>
      <c r="I5" s="131"/>
      <c r="J5" s="131"/>
      <c r="K5" s="131"/>
    </row>
    <row r="6" spans="1:14" ht="22.5" customHeight="1">
      <c r="A6" s="49" t="s">
        <v>152</v>
      </c>
      <c r="B6" s="49" t="s">
        <v>152</v>
      </c>
      <c r="C6" s="49" t="s">
        <v>152</v>
      </c>
      <c r="D6" s="49" t="s">
        <v>152</v>
      </c>
      <c r="E6" s="49" t="s">
        <v>152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</row>
    <row r="7" spans="1:14" s="56" customFormat="1" ht="27" customHeight="1">
      <c r="A7" s="87"/>
      <c r="B7" s="87"/>
      <c r="C7" s="87"/>
      <c r="D7" s="87"/>
      <c r="E7" s="98" t="s">
        <v>102</v>
      </c>
      <c r="F7" s="89">
        <v>4020</v>
      </c>
      <c r="G7" s="89">
        <v>4020</v>
      </c>
      <c r="H7" s="89">
        <v>0</v>
      </c>
      <c r="I7" s="89">
        <v>0</v>
      </c>
      <c r="J7" s="89">
        <v>0</v>
      </c>
      <c r="K7" s="88">
        <v>0</v>
      </c>
    </row>
    <row r="8" spans="1:14" ht="27" customHeight="1">
      <c r="A8" s="87"/>
      <c r="B8" s="87"/>
      <c r="C8" s="87"/>
      <c r="D8" s="87" t="s">
        <v>40</v>
      </c>
      <c r="E8" s="97" t="s">
        <v>41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8">
        <v>0</v>
      </c>
    </row>
    <row r="9" spans="1:14" ht="27" customHeight="1">
      <c r="A9" s="87" t="s">
        <v>216</v>
      </c>
      <c r="B9" s="87" t="s">
        <v>44</v>
      </c>
      <c r="C9" s="87" t="s">
        <v>217</v>
      </c>
      <c r="D9" s="87" t="s">
        <v>47</v>
      </c>
      <c r="E9" s="97" t="s">
        <v>45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8">
        <v>0</v>
      </c>
    </row>
    <row r="10" spans="1:14" ht="27" customHeight="1">
      <c r="A10" s="87"/>
      <c r="B10" s="87"/>
      <c r="C10" s="87"/>
      <c r="D10" s="87" t="s">
        <v>40</v>
      </c>
      <c r="E10" s="97" t="s">
        <v>41</v>
      </c>
      <c r="F10" s="89">
        <v>4020</v>
      </c>
      <c r="G10" s="89">
        <v>4020</v>
      </c>
      <c r="H10" s="89">
        <v>0</v>
      </c>
      <c r="I10" s="89">
        <v>0</v>
      </c>
      <c r="J10" s="89">
        <v>0</v>
      </c>
      <c r="K10" s="88">
        <v>0</v>
      </c>
      <c r="M10" s="56"/>
      <c r="N10" s="56"/>
    </row>
    <row r="11" spans="1:14" ht="27" customHeight="1">
      <c r="A11" s="87" t="s">
        <v>216</v>
      </c>
      <c r="B11" s="87" t="s">
        <v>44</v>
      </c>
      <c r="C11" s="87" t="s">
        <v>218</v>
      </c>
      <c r="D11" s="87" t="s">
        <v>48</v>
      </c>
      <c r="E11" s="97" t="s">
        <v>46</v>
      </c>
      <c r="F11" s="89">
        <v>4020</v>
      </c>
      <c r="G11" s="89">
        <v>4020</v>
      </c>
      <c r="H11" s="89">
        <v>0</v>
      </c>
      <c r="I11" s="89">
        <v>0</v>
      </c>
      <c r="J11" s="89">
        <v>0</v>
      </c>
      <c r="K11" s="88">
        <v>0</v>
      </c>
      <c r="L11" s="56"/>
      <c r="N11" s="56"/>
    </row>
    <row r="12" spans="1:14" ht="22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M12" s="56"/>
      <c r="N12" s="56"/>
    </row>
    <row r="13" spans="1:14" ht="22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56"/>
      <c r="M13" s="56"/>
    </row>
    <row r="14" spans="1:14" ht="22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4" ht="22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4" ht="22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2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2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2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2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2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2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2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2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mergeCells count="9">
    <mergeCell ref="K4:K5"/>
    <mergeCell ref="G4:G5"/>
    <mergeCell ref="H4:H5"/>
    <mergeCell ref="A4:C4"/>
    <mergeCell ref="D4:D5"/>
    <mergeCell ref="E4:E5"/>
    <mergeCell ref="F4:F5"/>
    <mergeCell ref="I4:I5"/>
    <mergeCell ref="J4:J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90" orientation="landscape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1"/>
    </sheetView>
  </sheetViews>
  <sheetFormatPr defaultRowHeight="11.25"/>
  <cols>
    <col min="1" max="6" width="15.83203125" customWidth="1"/>
  </cols>
  <sheetData>
    <row r="1" spans="1:6" ht="20.100000000000001" customHeight="1">
      <c r="A1" s="152" t="s">
        <v>269</v>
      </c>
      <c r="B1" s="152"/>
      <c r="C1" s="152"/>
      <c r="D1" s="152"/>
      <c r="E1" s="152"/>
      <c r="F1" s="152"/>
    </row>
    <row r="2" spans="1:6" ht="20.100000000000001" customHeight="1">
      <c r="A2" s="116" t="s">
        <v>268</v>
      </c>
      <c r="F2" s="117" t="s">
        <v>232</v>
      </c>
    </row>
    <row r="3" spans="1:6" ht="20.100000000000001" customHeight="1">
      <c r="A3" s="153" t="s">
        <v>102</v>
      </c>
      <c r="B3" s="153" t="s">
        <v>264</v>
      </c>
      <c r="C3" s="154" t="s">
        <v>265</v>
      </c>
      <c r="D3" s="155"/>
      <c r="E3" s="156"/>
      <c r="F3" s="153" t="s">
        <v>130</v>
      </c>
    </row>
    <row r="4" spans="1:6" ht="20.100000000000001" customHeight="1">
      <c r="A4" s="153"/>
      <c r="B4" s="153"/>
      <c r="C4" s="118" t="s">
        <v>137</v>
      </c>
      <c r="D4" s="118" t="s">
        <v>266</v>
      </c>
      <c r="E4" s="118" t="s">
        <v>267</v>
      </c>
      <c r="F4" s="153"/>
    </row>
    <row r="5" spans="1:6" ht="20.100000000000001" customHeight="1">
      <c r="A5" s="118">
        <f>B5+C5+F5</f>
        <v>15000</v>
      </c>
      <c r="B5" s="118"/>
      <c r="C5" s="118">
        <f>D5+E5</f>
        <v>0</v>
      </c>
      <c r="D5" s="118"/>
      <c r="E5" s="118"/>
      <c r="F5" s="118">
        <v>15000</v>
      </c>
    </row>
  </sheetData>
  <mergeCells count="5">
    <mergeCell ref="A1:F1"/>
    <mergeCell ref="A3:A4"/>
    <mergeCell ref="B3:B4"/>
    <mergeCell ref="C3:E3"/>
    <mergeCell ref="F3:F4"/>
  </mergeCells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19"/>
  <sheetViews>
    <sheetView showGridLines="0" showZeros="0" workbookViewId="0">
      <selection sqref="A1:U8"/>
    </sheetView>
  </sheetViews>
  <sheetFormatPr defaultColWidth="9.1640625" defaultRowHeight="12.75" customHeight="1"/>
  <cols>
    <col min="1" max="5" width="12.83203125" customWidth="1"/>
    <col min="6" max="7" width="16.83203125" customWidth="1"/>
    <col min="8" max="10" width="12.83203125" customWidth="1"/>
    <col min="11" max="11" width="16.83203125" customWidth="1"/>
    <col min="12" max="21" width="12.83203125" customWidth="1"/>
  </cols>
  <sheetData>
    <row r="1" spans="1:24" ht="23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R1" s="10"/>
      <c r="S1" s="10"/>
      <c r="T1" s="10"/>
      <c r="U1" s="55" t="s">
        <v>133</v>
      </c>
      <c r="V1" s="10"/>
      <c r="W1" s="10"/>
    </row>
    <row r="2" spans="1:24" ht="23.25" customHeight="1">
      <c r="A2" s="157" t="s">
        <v>285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0"/>
      <c r="W2" s="10"/>
    </row>
    <row r="3" spans="1:24" ht="23.25" customHeight="1">
      <c r="K3" s="35"/>
      <c r="L3" s="35"/>
      <c r="M3" s="35"/>
      <c r="N3" s="35"/>
      <c r="O3" s="35"/>
      <c r="P3" s="35"/>
      <c r="R3" s="10"/>
      <c r="S3" s="10"/>
      <c r="T3" s="10"/>
      <c r="U3" s="61" t="s">
        <v>35</v>
      </c>
      <c r="V3" s="10"/>
      <c r="W3" s="10"/>
    </row>
    <row r="4" spans="1:24" ht="23.25" customHeight="1">
      <c r="A4" s="131" t="s">
        <v>129</v>
      </c>
      <c r="B4" s="131"/>
      <c r="C4" s="131"/>
      <c r="D4" s="158" t="s">
        <v>120</v>
      </c>
      <c r="E4" s="134" t="s">
        <v>49</v>
      </c>
      <c r="F4" s="158" t="s">
        <v>162</v>
      </c>
      <c r="G4" s="131" t="s">
        <v>83</v>
      </c>
      <c r="H4" s="131"/>
      <c r="I4" s="131"/>
      <c r="J4" s="140"/>
      <c r="K4" s="131" t="s">
        <v>145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45"/>
      <c r="W4" s="45"/>
    </row>
    <row r="5" spans="1:24" ht="23.25" customHeight="1">
      <c r="A5" s="131" t="s">
        <v>114</v>
      </c>
      <c r="B5" s="131" t="s">
        <v>164</v>
      </c>
      <c r="C5" s="131" t="s">
        <v>159</v>
      </c>
      <c r="D5" s="158"/>
      <c r="E5" s="134"/>
      <c r="F5" s="158"/>
      <c r="G5" s="131" t="s">
        <v>102</v>
      </c>
      <c r="H5" s="131" t="s">
        <v>136</v>
      </c>
      <c r="I5" s="131" t="s">
        <v>92</v>
      </c>
      <c r="J5" s="131" t="s">
        <v>74</v>
      </c>
      <c r="K5" s="131" t="s">
        <v>102</v>
      </c>
      <c r="L5" s="141" t="s">
        <v>153</v>
      </c>
      <c r="M5" s="141" t="s">
        <v>74</v>
      </c>
      <c r="N5" s="141" t="s">
        <v>179</v>
      </c>
      <c r="O5" s="141" t="s">
        <v>174</v>
      </c>
      <c r="P5" s="141" t="s">
        <v>144</v>
      </c>
      <c r="Q5" s="141" t="s">
        <v>110</v>
      </c>
      <c r="R5" s="141" t="s">
        <v>191</v>
      </c>
      <c r="S5" s="142" t="s">
        <v>53</v>
      </c>
      <c r="T5" s="141" t="s">
        <v>118</v>
      </c>
      <c r="U5" s="141" t="s">
        <v>72</v>
      </c>
      <c r="V5" s="45"/>
      <c r="W5" s="45"/>
    </row>
    <row r="6" spans="1:24" ht="30" customHeight="1">
      <c r="A6" s="131"/>
      <c r="B6" s="131"/>
      <c r="C6" s="131"/>
      <c r="D6" s="158"/>
      <c r="E6" s="134"/>
      <c r="F6" s="158"/>
      <c r="G6" s="131"/>
      <c r="H6" s="131"/>
      <c r="I6" s="131"/>
      <c r="J6" s="131"/>
      <c r="K6" s="131"/>
      <c r="L6" s="141"/>
      <c r="M6" s="141"/>
      <c r="N6" s="141"/>
      <c r="O6" s="141"/>
      <c r="P6" s="141"/>
      <c r="Q6" s="141"/>
      <c r="R6" s="141"/>
      <c r="S6" s="143"/>
      <c r="T6" s="141"/>
      <c r="U6" s="141"/>
      <c r="V6" s="45"/>
      <c r="W6" s="45"/>
    </row>
    <row r="7" spans="1:24" ht="23.25" customHeight="1">
      <c r="A7" s="18" t="s">
        <v>152</v>
      </c>
      <c r="B7" s="18" t="s">
        <v>152</v>
      </c>
      <c r="C7" s="18" t="s">
        <v>152</v>
      </c>
      <c r="D7" s="18" t="s">
        <v>152</v>
      </c>
      <c r="E7" s="51" t="s">
        <v>152</v>
      </c>
      <c r="F7" s="18">
        <v>1</v>
      </c>
      <c r="G7" s="18">
        <v>2</v>
      </c>
      <c r="H7" s="18">
        <v>3</v>
      </c>
      <c r="I7" s="18">
        <v>4</v>
      </c>
      <c r="J7" s="18">
        <v>5</v>
      </c>
      <c r="K7" s="17">
        <v>6</v>
      </c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17">
        <v>15</v>
      </c>
      <c r="U7" s="17">
        <v>16</v>
      </c>
      <c r="V7" s="11"/>
      <c r="W7" s="11"/>
    </row>
    <row r="8" spans="1:24" s="56" customFormat="1" ht="29.25" customHeight="1">
      <c r="A8" s="96"/>
      <c r="B8" s="96"/>
      <c r="C8" s="96"/>
      <c r="D8" s="96"/>
      <c r="E8" s="97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10"/>
      <c r="W8" s="10"/>
    </row>
    <row r="9" spans="1:24" ht="23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56"/>
    </row>
    <row r="10" spans="1:24" ht="23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23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56"/>
    </row>
    <row r="12" spans="1:24" ht="23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4" ht="2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4" ht="23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4" ht="23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4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3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3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3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</sheetData>
  <mergeCells count="25">
    <mergeCell ref="A2:U2"/>
    <mergeCell ref="N5:N6"/>
    <mergeCell ref="O5:O6"/>
    <mergeCell ref="P5:P6"/>
    <mergeCell ref="Q5:Q6"/>
    <mergeCell ref="B5:B6"/>
    <mergeCell ref="C5:C6"/>
    <mergeCell ref="R5:R6"/>
    <mergeCell ref="D4:D6"/>
    <mergeCell ref="F4:F6"/>
    <mergeCell ref="I5:I6"/>
    <mergeCell ref="G4:J4"/>
    <mergeCell ref="K4:U4"/>
    <mergeCell ref="A4:C4"/>
    <mergeCell ref="K5:K6"/>
    <mergeCell ref="A5:A6"/>
    <mergeCell ref="S5:S6"/>
    <mergeCell ref="J5:J6"/>
    <mergeCell ref="M5:M6"/>
    <mergeCell ref="G5:G6"/>
    <mergeCell ref="H5:H6"/>
    <mergeCell ref="U5:U6"/>
    <mergeCell ref="T5:T6"/>
    <mergeCell ref="E4:E6"/>
    <mergeCell ref="L5:L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O24"/>
  <sheetViews>
    <sheetView showGridLines="0" showZeros="0" workbookViewId="0">
      <selection activeCell="H10" sqref="H10"/>
    </sheetView>
  </sheetViews>
  <sheetFormatPr defaultColWidth="9.1640625" defaultRowHeight="12.75" customHeight="1"/>
  <cols>
    <col min="1" max="1" width="14.83203125" style="10" customWidth="1"/>
    <col min="2" max="2" width="19.83203125" style="10" customWidth="1"/>
    <col min="3" max="3" width="10.33203125" style="10" customWidth="1"/>
    <col min="4" max="4" width="13.83203125" style="10" customWidth="1"/>
    <col min="5" max="5" width="18.33203125" style="10" customWidth="1"/>
    <col min="6" max="6" width="15.1640625" style="10" customWidth="1"/>
    <col min="7" max="16" width="12.33203125" style="10" customWidth="1"/>
    <col min="17" max="17" width="12.83203125" style="10" customWidth="1"/>
    <col min="18" max="249" width="9.1640625" style="10" customWidth="1"/>
  </cols>
  <sheetData>
    <row r="1" spans="1:249" ht="20.25" customHeight="1">
      <c r="A1" s="12"/>
      <c r="B1" s="25"/>
      <c r="C1" s="25"/>
      <c r="D1" s="25"/>
      <c r="E1" s="25"/>
      <c r="F1" s="25"/>
      <c r="G1" s="26"/>
      <c r="H1" s="27"/>
      <c r="I1" s="27"/>
      <c r="J1" s="9"/>
      <c r="Q1" s="14" t="s">
        <v>115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24.75" customHeight="1">
      <c r="A2" s="129" t="s">
        <v>54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24" customHeight="1">
      <c r="A3"/>
      <c r="B3"/>
      <c r="C3"/>
      <c r="D3"/>
      <c r="E3"/>
      <c r="F3"/>
      <c r="G3" s="41"/>
      <c r="H3" s="27"/>
      <c r="I3" s="27"/>
      <c r="J3" s="9"/>
      <c r="Q3" s="14" t="s">
        <v>35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s="11" customFormat="1" ht="26.25" customHeight="1">
      <c r="A4" s="131" t="s">
        <v>120</v>
      </c>
      <c r="B4" s="131" t="s">
        <v>55</v>
      </c>
      <c r="C4" s="137" t="s">
        <v>43</v>
      </c>
      <c r="D4" s="137" t="s">
        <v>49</v>
      </c>
      <c r="E4" s="131" t="s">
        <v>91</v>
      </c>
      <c r="F4" s="131" t="s">
        <v>180</v>
      </c>
      <c r="G4" s="125" t="s">
        <v>89</v>
      </c>
      <c r="H4" s="125"/>
      <c r="I4" s="125"/>
      <c r="J4" s="135" t="s">
        <v>156</v>
      </c>
      <c r="K4" s="125" t="s">
        <v>135</v>
      </c>
      <c r="L4" s="125" t="s">
        <v>36</v>
      </c>
      <c r="M4" s="125"/>
      <c r="N4" s="141" t="s">
        <v>108</v>
      </c>
      <c r="O4" s="131" t="s">
        <v>149</v>
      </c>
      <c r="P4" s="131" t="s">
        <v>172</v>
      </c>
      <c r="Q4" s="128" t="s">
        <v>37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s="11" customFormat="1" ht="26.25" customHeight="1">
      <c r="A5" s="131"/>
      <c r="B5" s="131"/>
      <c r="C5" s="159"/>
      <c r="D5" s="159"/>
      <c r="E5" s="131"/>
      <c r="F5" s="131"/>
      <c r="G5" s="135" t="s">
        <v>116</v>
      </c>
      <c r="H5" s="125" t="s">
        <v>76</v>
      </c>
      <c r="I5" s="125" t="s">
        <v>103</v>
      </c>
      <c r="J5" s="135"/>
      <c r="K5" s="125"/>
      <c r="L5" s="131" t="s">
        <v>199</v>
      </c>
      <c r="M5" s="131" t="s">
        <v>112</v>
      </c>
      <c r="N5" s="141"/>
      <c r="O5" s="131"/>
      <c r="P5" s="131"/>
      <c r="Q5" s="12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11" customFormat="1" ht="26.25" customHeight="1">
      <c r="A6" s="131"/>
      <c r="B6" s="131"/>
      <c r="C6" s="159"/>
      <c r="D6" s="159"/>
      <c r="E6" s="131"/>
      <c r="F6" s="131"/>
      <c r="G6" s="135"/>
      <c r="H6" s="125"/>
      <c r="I6" s="125"/>
      <c r="J6" s="135"/>
      <c r="K6" s="125"/>
      <c r="L6" s="131"/>
      <c r="M6" s="131"/>
      <c r="N6" s="141"/>
      <c r="O6" s="131"/>
      <c r="P6" s="131"/>
      <c r="Q6" s="12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ht="39" customHeight="1">
      <c r="A7" s="131"/>
      <c r="B7" s="131"/>
      <c r="C7" s="160"/>
      <c r="D7" s="160"/>
      <c r="E7" s="131"/>
      <c r="F7" s="131"/>
      <c r="G7" s="135"/>
      <c r="H7" s="125"/>
      <c r="I7" s="125"/>
      <c r="J7" s="135"/>
      <c r="K7" s="125"/>
      <c r="L7" s="131"/>
      <c r="M7" s="131"/>
      <c r="N7" s="141"/>
      <c r="O7" s="131"/>
      <c r="P7" s="131"/>
      <c r="Q7" s="128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s="11" customFormat="1" ht="24.75" customHeight="1">
      <c r="A8" s="17" t="s">
        <v>152</v>
      </c>
      <c r="B8" s="17" t="s">
        <v>152</v>
      </c>
      <c r="C8" s="17"/>
      <c r="D8" s="17"/>
      <c r="E8" s="17" t="s">
        <v>152</v>
      </c>
      <c r="F8" s="50">
        <v>1</v>
      </c>
      <c r="G8" s="50">
        <v>2</v>
      </c>
      <c r="H8" s="50">
        <v>3</v>
      </c>
      <c r="I8" s="50">
        <v>4</v>
      </c>
      <c r="J8" s="17">
        <v>5</v>
      </c>
      <c r="K8" s="17">
        <v>6</v>
      </c>
      <c r="L8" s="17">
        <v>7</v>
      </c>
      <c r="M8" s="17">
        <v>8</v>
      </c>
      <c r="N8" s="50">
        <v>9</v>
      </c>
      <c r="O8" s="50">
        <v>10</v>
      </c>
      <c r="P8" s="50">
        <v>11</v>
      </c>
      <c r="Q8" s="69">
        <v>20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s="56" customFormat="1" ht="34.5" customHeight="1">
      <c r="A9" s="87"/>
      <c r="B9" s="87"/>
      <c r="C9" s="87"/>
      <c r="D9" s="95" t="s">
        <v>102</v>
      </c>
      <c r="E9" s="87"/>
      <c r="F9" s="88">
        <v>1050000</v>
      </c>
      <c r="G9" s="88">
        <v>750000</v>
      </c>
      <c r="H9" s="88">
        <v>750000</v>
      </c>
      <c r="I9" s="88">
        <v>0</v>
      </c>
      <c r="J9" s="88">
        <v>0</v>
      </c>
      <c r="K9" s="88">
        <v>0</v>
      </c>
      <c r="L9" s="88">
        <v>300000</v>
      </c>
      <c r="M9" s="88">
        <v>0</v>
      </c>
      <c r="N9" s="88">
        <v>0</v>
      </c>
      <c r="O9" s="88">
        <v>0</v>
      </c>
      <c r="P9" s="88">
        <v>0</v>
      </c>
      <c r="Q9" s="91">
        <v>0</v>
      </c>
    </row>
    <row r="10" spans="1:249" s="40" customFormat="1" ht="34.5" customHeight="1">
      <c r="A10" s="87"/>
      <c r="B10" s="87" t="s">
        <v>41</v>
      </c>
      <c r="C10" s="87"/>
      <c r="D10" s="93" t="s">
        <v>56</v>
      </c>
      <c r="E10" s="87"/>
      <c r="F10" s="88">
        <v>1050000</v>
      </c>
      <c r="G10" s="88">
        <v>750000</v>
      </c>
      <c r="H10" s="88">
        <v>750000</v>
      </c>
      <c r="I10" s="88">
        <v>0</v>
      </c>
      <c r="J10" s="88">
        <v>0</v>
      </c>
      <c r="K10" s="88">
        <v>0</v>
      </c>
      <c r="L10" s="88">
        <v>300000</v>
      </c>
      <c r="M10" s="88">
        <v>0</v>
      </c>
      <c r="N10" s="88">
        <v>0</v>
      </c>
      <c r="O10" s="88">
        <v>0</v>
      </c>
      <c r="P10" s="88">
        <v>0</v>
      </c>
      <c r="Q10" s="91"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ht="34.5" customHeight="1">
      <c r="A11" s="87" t="s">
        <v>40</v>
      </c>
      <c r="B11" s="87" t="s">
        <v>57</v>
      </c>
      <c r="C11" s="87" t="s">
        <v>50</v>
      </c>
      <c r="D11" s="93" t="s">
        <v>46</v>
      </c>
      <c r="E11" s="87"/>
      <c r="F11" s="88">
        <v>1050000</v>
      </c>
      <c r="G11" s="88">
        <v>750000</v>
      </c>
      <c r="H11" s="88">
        <v>750000</v>
      </c>
      <c r="I11" s="88">
        <v>0</v>
      </c>
      <c r="J11" s="88">
        <v>0</v>
      </c>
      <c r="K11" s="88">
        <v>0</v>
      </c>
      <c r="L11" s="88">
        <v>300000</v>
      </c>
      <c r="M11" s="88">
        <v>0</v>
      </c>
      <c r="N11" s="88">
        <v>0</v>
      </c>
      <c r="O11" s="88">
        <v>0</v>
      </c>
      <c r="P11" s="88">
        <v>0</v>
      </c>
      <c r="Q11" s="91"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ht="34.5" customHeight="1"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ht="34.5" customHeight="1"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ht="34.5" customHeight="1"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 ht="34.5" customHeight="1"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ht="34.5" customHeight="1"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ht="34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34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34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ht="24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 ht="24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 ht="24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 ht="24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 ht="24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</sheetData>
  <mergeCells count="20">
    <mergeCell ref="P4:P7"/>
    <mergeCell ref="A4:A7"/>
    <mergeCell ref="B4:B7"/>
    <mergeCell ref="E4:E7"/>
    <mergeCell ref="F4:F7"/>
    <mergeCell ref="D4:D7"/>
    <mergeCell ref="C4:C7"/>
    <mergeCell ref="Q4:Q7"/>
    <mergeCell ref="A2:Q2"/>
    <mergeCell ref="J4:J7"/>
    <mergeCell ref="K4:K7"/>
    <mergeCell ref="L5:L7"/>
    <mergeCell ref="M5:M7"/>
    <mergeCell ref="N4:N7"/>
    <mergeCell ref="O4:O7"/>
    <mergeCell ref="G4:I4"/>
    <mergeCell ref="L4:M4"/>
    <mergeCell ref="G5:G7"/>
    <mergeCell ref="H5:H7"/>
    <mergeCell ref="I5:I7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80" orientation="landscape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E24"/>
  <sheetViews>
    <sheetView showGridLines="0" showZeros="0" workbookViewId="0">
      <selection activeCell="A2" sqref="A2:XFD2"/>
    </sheetView>
  </sheetViews>
  <sheetFormatPr defaultColWidth="9.1640625" defaultRowHeight="11.25"/>
  <cols>
    <col min="1" max="1" width="5.6640625" style="10" customWidth="1"/>
    <col min="2" max="3" width="5.33203125" style="10" customWidth="1"/>
    <col min="4" max="4" width="14" style="10" customWidth="1"/>
    <col min="5" max="5" width="20" style="10" customWidth="1"/>
    <col min="6" max="6" width="14.83203125" style="10" customWidth="1"/>
    <col min="7" max="11" width="10.5" style="10" customWidth="1"/>
    <col min="12" max="17" width="10.1640625" style="10" customWidth="1"/>
    <col min="18" max="18" width="10.1640625" customWidth="1"/>
    <col min="19" max="19" width="11.33203125" style="10" customWidth="1"/>
    <col min="20" max="26" width="10.5" style="10" customWidth="1"/>
    <col min="27" max="31" width="10.33203125" style="10" customWidth="1"/>
    <col min="32" max="16384" width="9.1640625" style="10"/>
  </cols>
  <sheetData>
    <row r="1" spans="1:31" ht="22.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S1" s="33"/>
      <c r="T1" s="33"/>
      <c r="U1" s="33"/>
      <c r="V1" s="33"/>
      <c r="W1" s="33"/>
      <c r="X1" s="33"/>
      <c r="Y1" s="33"/>
      <c r="Z1" s="33"/>
      <c r="AD1" s="161" t="s">
        <v>59</v>
      </c>
      <c r="AE1" s="161"/>
    </row>
    <row r="2" spans="1:31" ht="22.5" customHeight="1">
      <c r="A2" s="43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1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53" customFormat="1" ht="22.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S3" s="52"/>
      <c r="T3" s="52"/>
      <c r="U3" s="52"/>
      <c r="V3" s="52"/>
      <c r="W3" s="35"/>
      <c r="X3" s="35"/>
      <c r="Y3" s="35"/>
      <c r="Z3" s="35"/>
      <c r="AA3" s="54"/>
      <c r="AB3" s="54"/>
      <c r="AC3" s="54"/>
      <c r="AD3" s="162" t="s">
        <v>35</v>
      </c>
      <c r="AE3" s="162"/>
    </row>
    <row r="4" spans="1:31" s="11" customFormat="1" ht="22.5" customHeight="1">
      <c r="A4" s="16" t="s">
        <v>129</v>
      </c>
      <c r="B4" s="16"/>
      <c r="C4" s="16"/>
      <c r="D4" s="137" t="s">
        <v>43</v>
      </c>
      <c r="E4" s="137" t="s">
        <v>42</v>
      </c>
      <c r="F4" s="140" t="s">
        <v>39</v>
      </c>
      <c r="G4" s="131" t="s">
        <v>74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70" t="s">
        <v>174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s="11" customFormat="1" ht="41.25" customHeight="1">
      <c r="A5" s="17" t="s">
        <v>114</v>
      </c>
      <c r="B5" s="17" t="s">
        <v>164</v>
      </c>
      <c r="C5" s="17" t="s">
        <v>159</v>
      </c>
      <c r="D5" s="160"/>
      <c r="E5" s="160"/>
      <c r="F5" s="131"/>
      <c r="G5" s="29" t="s">
        <v>102</v>
      </c>
      <c r="H5" s="29" t="s">
        <v>60</v>
      </c>
      <c r="I5" s="29" t="s">
        <v>61</v>
      </c>
      <c r="J5" s="29" t="s">
        <v>62</v>
      </c>
      <c r="K5" s="29" t="s">
        <v>63</v>
      </c>
      <c r="L5" s="29" t="s">
        <v>69</v>
      </c>
      <c r="M5" s="29" t="s">
        <v>97</v>
      </c>
      <c r="N5" s="29" t="s">
        <v>166</v>
      </c>
      <c r="O5" s="29" t="s">
        <v>79</v>
      </c>
      <c r="P5" s="29" t="s">
        <v>157</v>
      </c>
      <c r="Q5" s="29" t="s">
        <v>146</v>
      </c>
      <c r="R5" s="29" t="s">
        <v>105</v>
      </c>
      <c r="S5" s="17" t="s">
        <v>102</v>
      </c>
      <c r="T5" s="17" t="s">
        <v>195</v>
      </c>
      <c r="U5" s="17" t="s">
        <v>201</v>
      </c>
      <c r="V5" s="17" t="s">
        <v>200</v>
      </c>
      <c r="W5" s="17" t="s">
        <v>68</v>
      </c>
      <c r="X5" s="17" t="s">
        <v>203</v>
      </c>
      <c r="Y5" s="17" t="s">
        <v>85</v>
      </c>
      <c r="Z5" s="17" t="s">
        <v>132</v>
      </c>
      <c r="AA5" s="17" t="s">
        <v>181</v>
      </c>
      <c r="AB5" s="17" t="s">
        <v>158</v>
      </c>
      <c r="AC5" s="17" t="s">
        <v>87</v>
      </c>
      <c r="AD5" s="17" t="s">
        <v>169</v>
      </c>
      <c r="AE5" s="17" t="s">
        <v>113</v>
      </c>
    </row>
    <row r="6" spans="1:31" s="11" customFormat="1" ht="22.5" customHeight="1">
      <c r="A6" s="17" t="s">
        <v>152</v>
      </c>
      <c r="B6" s="17" t="s">
        <v>152</v>
      </c>
      <c r="C6" s="17" t="s">
        <v>152</v>
      </c>
      <c r="D6" s="17"/>
      <c r="E6" s="17" t="s">
        <v>152</v>
      </c>
      <c r="F6" s="17" t="s">
        <v>152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8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8">
        <v>18</v>
      </c>
      <c r="Y6" s="18">
        <v>19</v>
      </c>
      <c r="Z6" s="63">
        <v>20</v>
      </c>
      <c r="AA6" s="62">
        <v>21</v>
      </c>
      <c r="AB6" s="18">
        <v>22</v>
      </c>
      <c r="AC6" s="18">
        <v>23</v>
      </c>
      <c r="AD6" s="63">
        <v>24</v>
      </c>
      <c r="AE6" s="62">
        <v>25</v>
      </c>
    </row>
    <row r="7" spans="1:31" ht="27.75" customHeight="1">
      <c r="A7" s="87"/>
      <c r="B7" s="87"/>
      <c r="C7" s="87"/>
      <c r="D7" s="87"/>
      <c r="E7" s="93"/>
      <c r="F7" s="92" t="s">
        <v>102</v>
      </c>
      <c r="G7" s="88">
        <v>1050000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9">
        <v>0</v>
      </c>
      <c r="R7" s="88">
        <v>1050000</v>
      </c>
      <c r="S7" s="90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0</v>
      </c>
      <c r="AA7" s="89">
        <v>0</v>
      </c>
      <c r="AB7" s="89">
        <v>0</v>
      </c>
      <c r="AC7" s="89">
        <v>0</v>
      </c>
      <c r="AD7" s="88">
        <v>0</v>
      </c>
      <c r="AE7" s="90">
        <v>0</v>
      </c>
    </row>
    <row r="8" spans="1:31" ht="27.75" customHeight="1">
      <c r="A8" s="87"/>
      <c r="B8" s="87"/>
      <c r="C8" s="87"/>
      <c r="D8" s="87" t="s">
        <v>40</v>
      </c>
      <c r="E8" s="93" t="s">
        <v>41</v>
      </c>
      <c r="F8" s="87"/>
      <c r="G8" s="88">
        <v>1050000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9">
        <v>0</v>
      </c>
      <c r="R8" s="88">
        <v>1050000</v>
      </c>
      <c r="S8" s="90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9">
        <v>0</v>
      </c>
      <c r="AB8" s="89">
        <v>0</v>
      </c>
      <c r="AC8" s="89">
        <v>0</v>
      </c>
      <c r="AD8" s="88">
        <v>0</v>
      </c>
      <c r="AE8" s="90">
        <v>0</v>
      </c>
    </row>
    <row r="9" spans="1:31" ht="27.75" customHeight="1">
      <c r="A9" s="87" t="s">
        <v>216</v>
      </c>
      <c r="B9" s="87" t="s">
        <v>44</v>
      </c>
      <c r="C9" s="87" t="s">
        <v>218</v>
      </c>
      <c r="D9" s="87" t="s">
        <v>48</v>
      </c>
      <c r="E9" s="93" t="s">
        <v>46</v>
      </c>
      <c r="F9" s="87" t="s">
        <v>41</v>
      </c>
      <c r="G9" s="88">
        <v>1050000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9">
        <v>0</v>
      </c>
      <c r="R9" s="88">
        <v>1050000</v>
      </c>
      <c r="S9" s="90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9">
        <v>0</v>
      </c>
      <c r="AB9" s="89">
        <v>0</v>
      </c>
      <c r="AC9" s="89">
        <v>0</v>
      </c>
      <c r="AD9" s="88">
        <v>0</v>
      </c>
      <c r="AE9" s="90">
        <v>0</v>
      </c>
    </row>
    <row r="10" spans="1:31" ht="22.5" customHeight="1">
      <c r="R10" s="56"/>
    </row>
    <row r="11" spans="1:31" ht="22.5" customHeight="1">
      <c r="R11" s="56"/>
    </row>
    <row r="12" spans="1:31" ht="22.5" customHeight="1"/>
    <row r="13" spans="1:31" ht="22.5" customHeight="1"/>
    <row r="14" spans="1:31" ht="22.5" customHeight="1"/>
    <row r="15" spans="1:31" ht="22.5" customHeight="1"/>
    <row r="16" spans="1:31" ht="22.5" customHeight="1"/>
    <row r="17" spans="1:31" ht="22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ht="22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ht="22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22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ht="22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22.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22.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S24"/>
      <c r="T24"/>
      <c r="U24"/>
      <c r="V24"/>
      <c r="W24"/>
      <c r="X24"/>
      <c r="Y24"/>
      <c r="Z24"/>
      <c r="AA24"/>
      <c r="AB24"/>
      <c r="AC24"/>
      <c r="AD24"/>
      <c r="AE24"/>
    </row>
  </sheetData>
  <mergeCells count="6">
    <mergeCell ref="D4:D5"/>
    <mergeCell ref="E4:E5"/>
    <mergeCell ref="F4:F5"/>
    <mergeCell ref="AD1:AE1"/>
    <mergeCell ref="AD3:AE3"/>
    <mergeCell ref="G4:R4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58" orientation="landscape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U24"/>
  <sheetViews>
    <sheetView showGridLines="0" showZeros="0" workbookViewId="0">
      <selection activeCell="A2" sqref="A2:XFD2"/>
    </sheetView>
  </sheetViews>
  <sheetFormatPr defaultColWidth="9.1640625" defaultRowHeight="12.75" customHeight="1"/>
  <cols>
    <col min="1" max="3" width="6.1640625" customWidth="1"/>
    <col min="4" max="4" width="17.83203125" customWidth="1"/>
    <col min="5" max="5" width="27.33203125" customWidth="1"/>
    <col min="6" max="6" width="26.5" customWidth="1"/>
    <col min="7" max="19" width="12.33203125" customWidth="1"/>
    <col min="20" max="20" width="13" customWidth="1"/>
  </cols>
  <sheetData>
    <row r="1" spans="1:21" ht="23.25" customHeight="1">
      <c r="A1" s="36"/>
      <c r="B1" s="37"/>
      <c r="C1" s="37"/>
      <c r="D1" s="37"/>
      <c r="E1" s="30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63" t="s">
        <v>65</v>
      </c>
      <c r="T1" s="163"/>
      <c r="U1" s="10"/>
    </row>
    <row r="2" spans="1:21" ht="23.25" customHeight="1">
      <c r="A2" s="8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0"/>
    </row>
    <row r="3" spans="1:21" ht="23.25" customHeight="1">
      <c r="P3" s="33"/>
      <c r="Q3" s="33"/>
      <c r="R3" s="33"/>
      <c r="S3" s="164" t="s">
        <v>35</v>
      </c>
      <c r="T3" s="164"/>
      <c r="U3" s="10"/>
    </row>
    <row r="4" spans="1:21" ht="35.25" customHeight="1">
      <c r="A4" s="16" t="s">
        <v>129</v>
      </c>
      <c r="B4" s="16"/>
      <c r="C4" s="16"/>
      <c r="D4" s="137" t="s">
        <v>43</v>
      </c>
      <c r="E4" s="137" t="s">
        <v>42</v>
      </c>
      <c r="F4" s="131" t="s">
        <v>39</v>
      </c>
      <c r="G4" s="16" t="s">
        <v>74</v>
      </c>
      <c r="H4" s="16"/>
      <c r="I4" s="16"/>
      <c r="J4" s="16"/>
      <c r="K4" s="16"/>
      <c r="L4" s="16"/>
      <c r="M4" s="16" t="s">
        <v>140</v>
      </c>
      <c r="N4" s="16"/>
      <c r="O4" s="16"/>
      <c r="P4" s="16"/>
      <c r="Q4" s="16"/>
      <c r="R4" s="16"/>
      <c r="S4" s="16"/>
      <c r="T4" s="17" t="s">
        <v>161</v>
      </c>
      <c r="U4" s="11"/>
    </row>
    <row r="5" spans="1:21" ht="36.75" customHeight="1">
      <c r="A5" s="17" t="s">
        <v>114</v>
      </c>
      <c r="B5" s="17" t="s">
        <v>164</v>
      </c>
      <c r="C5" s="17" t="s">
        <v>159</v>
      </c>
      <c r="D5" s="160"/>
      <c r="E5" s="160"/>
      <c r="F5" s="131"/>
      <c r="G5" s="17" t="s">
        <v>102</v>
      </c>
      <c r="H5" s="17" t="s">
        <v>98</v>
      </c>
      <c r="I5" s="17" t="s">
        <v>79</v>
      </c>
      <c r="J5" s="17" t="s">
        <v>146</v>
      </c>
      <c r="K5" s="17" t="s">
        <v>66</v>
      </c>
      <c r="L5" s="17" t="s">
        <v>105</v>
      </c>
      <c r="M5" s="17" t="s">
        <v>102</v>
      </c>
      <c r="N5" s="17" t="s">
        <v>195</v>
      </c>
      <c r="O5" s="17" t="s">
        <v>68</v>
      </c>
      <c r="P5" s="17" t="s">
        <v>181</v>
      </c>
      <c r="Q5" s="17" t="s">
        <v>168</v>
      </c>
      <c r="R5" s="17" t="s">
        <v>203</v>
      </c>
      <c r="S5" s="17" t="s">
        <v>95</v>
      </c>
      <c r="T5" s="17" t="s">
        <v>213</v>
      </c>
      <c r="U5" s="11"/>
    </row>
    <row r="6" spans="1:21" ht="23.25" customHeight="1">
      <c r="A6" s="17" t="s">
        <v>152</v>
      </c>
      <c r="B6" s="17" t="s">
        <v>152</v>
      </c>
      <c r="C6" s="17" t="s">
        <v>152</v>
      </c>
      <c r="D6" s="17"/>
      <c r="E6" s="17" t="s">
        <v>152</v>
      </c>
      <c r="F6" s="17" t="s">
        <v>152</v>
      </c>
      <c r="G6" s="18">
        <v>1</v>
      </c>
      <c r="H6" s="18">
        <v>2</v>
      </c>
      <c r="I6" s="18">
        <v>3</v>
      </c>
      <c r="J6" s="18">
        <v>4</v>
      </c>
      <c r="K6" s="18">
        <v>5</v>
      </c>
      <c r="L6" s="18">
        <v>6</v>
      </c>
      <c r="M6" s="18">
        <v>7</v>
      </c>
      <c r="N6" s="18">
        <v>8</v>
      </c>
      <c r="O6" s="18">
        <v>9</v>
      </c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1"/>
    </row>
    <row r="7" spans="1:21" s="56" customFormat="1" ht="33" customHeight="1">
      <c r="A7" s="87"/>
      <c r="B7" s="87"/>
      <c r="C7" s="87"/>
      <c r="D7" s="87"/>
      <c r="E7" s="93"/>
      <c r="F7" s="99" t="s">
        <v>102</v>
      </c>
      <c r="G7" s="89">
        <v>1050000</v>
      </c>
      <c r="H7" s="89">
        <v>0</v>
      </c>
      <c r="I7" s="89">
        <v>0</v>
      </c>
      <c r="J7" s="89">
        <v>0</v>
      </c>
      <c r="K7" s="89">
        <v>0</v>
      </c>
      <c r="L7" s="89">
        <v>1050000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8">
        <v>0</v>
      </c>
      <c r="U7" s="10"/>
    </row>
    <row r="8" spans="1:21" ht="33" customHeight="1">
      <c r="A8" s="87"/>
      <c r="B8" s="87"/>
      <c r="C8" s="87"/>
      <c r="D8" s="87" t="s">
        <v>50</v>
      </c>
      <c r="E8" s="93" t="s">
        <v>41</v>
      </c>
      <c r="F8" s="96"/>
      <c r="G8" s="89">
        <v>1050000</v>
      </c>
      <c r="H8" s="89">
        <v>0</v>
      </c>
      <c r="I8" s="89">
        <v>0</v>
      </c>
      <c r="J8" s="89">
        <v>0</v>
      </c>
      <c r="K8" s="89">
        <v>0</v>
      </c>
      <c r="L8" s="89">
        <v>1050000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8">
        <v>0</v>
      </c>
      <c r="U8" s="10"/>
    </row>
    <row r="9" spans="1:21" ht="33" customHeight="1">
      <c r="A9" s="87" t="s">
        <v>216</v>
      </c>
      <c r="B9" s="87" t="s">
        <v>44</v>
      </c>
      <c r="C9" s="87" t="s">
        <v>218</v>
      </c>
      <c r="D9" s="87" t="s">
        <v>48</v>
      </c>
      <c r="E9" s="93" t="s">
        <v>46</v>
      </c>
      <c r="F9" s="96" t="s">
        <v>41</v>
      </c>
      <c r="G9" s="89">
        <v>1050000</v>
      </c>
      <c r="H9" s="89">
        <v>0</v>
      </c>
      <c r="I9" s="89">
        <v>0</v>
      </c>
      <c r="J9" s="89">
        <v>0</v>
      </c>
      <c r="K9" s="89">
        <v>0</v>
      </c>
      <c r="L9" s="89">
        <v>1050000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8">
        <v>0</v>
      </c>
      <c r="U9" s="10"/>
    </row>
    <row r="10" spans="1:21" ht="23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ht="23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23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23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23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23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23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23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23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23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</sheetData>
  <mergeCells count="5">
    <mergeCell ref="D4:D5"/>
    <mergeCell ref="S1:T1"/>
    <mergeCell ref="E4:E5"/>
    <mergeCell ref="F4:F5"/>
    <mergeCell ref="S3:T3"/>
  </mergeCells>
  <phoneticPr fontId="0" type="noConversion"/>
  <printOptions horizontalCentered="1"/>
  <pageMargins left="0.19685039370078738" right="0" top="0.78740157480314954" bottom="0.59055118110236215" header="0" footer="0"/>
  <pageSetup paperSize="9" scale="75" orientation="landscape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N35" sqref="N35"/>
    </sheetView>
  </sheetViews>
  <sheetFormatPr defaultRowHeight="11.25"/>
  <sheetData>
    <row r="1" spans="1:20" ht="22.5">
      <c r="A1" s="124" t="s">
        <v>295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12">
      <c r="K2" s="33"/>
      <c r="L2" s="33"/>
      <c r="M2" s="33"/>
      <c r="N2" s="10"/>
      <c r="O2" s="10"/>
      <c r="P2" s="10"/>
      <c r="Q2" s="10"/>
      <c r="R2" s="10"/>
      <c r="S2" s="167" t="s">
        <v>286</v>
      </c>
      <c r="T2" s="167"/>
    </row>
    <row r="3" spans="1:20" ht="12">
      <c r="A3" s="78" t="s">
        <v>129</v>
      </c>
      <c r="B3" s="78"/>
      <c r="C3" s="78"/>
      <c r="D3" s="158" t="s">
        <v>120</v>
      </c>
      <c r="E3" s="168" t="s">
        <v>176</v>
      </c>
      <c r="F3" s="158" t="s">
        <v>287</v>
      </c>
      <c r="G3" s="158" t="s">
        <v>288</v>
      </c>
      <c r="H3" s="158" t="s">
        <v>289</v>
      </c>
      <c r="I3" s="158" t="s">
        <v>290</v>
      </c>
      <c r="J3" s="148" t="s">
        <v>291</v>
      </c>
      <c r="K3" s="148"/>
      <c r="L3" s="148"/>
      <c r="M3" s="148"/>
      <c r="N3" s="148"/>
      <c r="O3" s="148"/>
      <c r="P3" s="148"/>
      <c r="Q3" s="148"/>
      <c r="R3" s="148"/>
      <c r="S3" s="148"/>
      <c r="T3" s="148" t="s">
        <v>292</v>
      </c>
    </row>
    <row r="4" spans="1:20" ht="12">
      <c r="A4" s="158" t="s">
        <v>114</v>
      </c>
      <c r="B4" s="158" t="s">
        <v>164</v>
      </c>
      <c r="C4" s="158" t="s">
        <v>159</v>
      </c>
      <c r="D4" s="158"/>
      <c r="E4" s="168"/>
      <c r="F4" s="158"/>
      <c r="G4" s="158"/>
      <c r="H4" s="158"/>
      <c r="I4" s="158"/>
      <c r="J4" s="131" t="s">
        <v>180</v>
      </c>
      <c r="K4" s="125" t="s">
        <v>89</v>
      </c>
      <c r="L4" s="125"/>
      <c r="M4" s="125"/>
      <c r="N4" s="125" t="s">
        <v>156</v>
      </c>
      <c r="O4" s="125" t="s">
        <v>135</v>
      </c>
      <c r="P4" s="165" t="s">
        <v>293</v>
      </c>
      <c r="Q4" s="131" t="s">
        <v>108</v>
      </c>
      <c r="R4" s="131" t="s">
        <v>149</v>
      </c>
      <c r="S4" s="131" t="s">
        <v>294</v>
      </c>
      <c r="T4" s="148"/>
    </row>
    <row r="5" spans="1:20">
      <c r="A5" s="158"/>
      <c r="B5" s="158"/>
      <c r="C5" s="158"/>
      <c r="D5" s="158"/>
      <c r="E5" s="168"/>
      <c r="F5" s="158"/>
      <c r="G5" s="158"/>
      <c r="H5" s="158"/>
      <c r="I5" s="158"/>
      <c r="J5" s="131"/>
      <c r="K5" s="125" t="s">
        <v>116</v>
      </c>
      <c r="L5" s="125" t="s">
        <v>76</v>
      </c>
      <c r="M5" s="125" t="s">
        <v>103</v>
      </c>
      <c r="N5" s="125"/>
      <c r="O5" s="125"/>
      <c r="P5" s="166"/>
      <c r="Q5" s="131"/>
      <c r="R5" s="131"/>
      <c r="S5" s="131"/>
      <c r="T5" s="148"/>
    </row>
    <row r="6" spans="1:20">
      <c r="A6" s="158"/>
      <c r="B6" s="158"/>
      <c r="C6" s="158"/>
      <c r="D6" s="158"/>
      <c r="E6" s="168"/>
      <c r="F6" s="158"/>
      <c r="G6" s="158"/>
      <c r="H6" s="158"/>
      <c r="I6" s="158"/>
      <c r="J6" s="131"/>
      <c r="K6" s="125"/>
      <c r="L6" s="125"/>
      <c r="M6" s="125"/>
      <c r="N6" s="125"/>
      <c r="O6" s="125"/>
      <c r="P6" s="132"/>
      <c r="Q6" s="131"/>
      <c r="R6" s="131"/>
      <c r="S6" s="131"/>
      <c r="T6" s="148"/>
    </row>
    <row r="7" spans="1:20" ht="12">
      <c r="A7" s="119" t="s">
        <v>152</v>
      </c>
      <c r="B7" s="119" t="s">
        <v>152</v>
      </c>
      <c r="C7" s="119" t="s">
        <v>152</v>
      </c>
      <c r="D7" s="119" t="s">
        <v>152</v>
      </c>
      <c r="E7" s="119" t="s">
        <v>152</v>
      </c>
      <c r="F7" s="119" t="s">
        <v>152</v>
      </c>
      <c r="G7" s="119" t="s">
        <v>152</v>
      </c>
      <c r="H7" s="119" t="s">
        <v>152</v>
      </c>
      <c r="I7" s="119" t="s">
        <v>152</v>
      </c>
      <c r="J7" s="119">
        <v>2</v>
      </c>
      <c r="K7" s="119">
        <v>3</v>
      </c>
      <c r="L7" s="119">
        <v>4</v>
      </c>
      <c r="M7" s="119">
        <v>5</v>
      </c>
      <c r="N7" s="119">
        <v>6</v>
      </c>
      <c r="O7" s="119">
        <v>7</v>
      </c>
      <c r="P7" s="120">
        <v>8</v>
      </c>
      <c r="Q7" s="120">
        <v>10</v>
      </c>
      <c r="R7" s="120">
        <v>11</v>
      </c>
      <c r="S7" s="120">
        <v>12</v>
      </c>
      <c r="T7" s="120">
        <v>13</v>
      </c>
    </row>
    <row r="8" spans="1:20" ht="12">
      <c r="A8" s="87"/>
      <c r="B8" s="87"/>
      <c r="C8" s="87"/>
      <c r="D8" s="87"/>
      <c r="E8" s="87"/>
      <c r="F8" s="87"/>
      <c r="G8" s="96"/>
      <c r="H8" s="121"/>
      <c r="I8" s="87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92"/>
    </row>
  </sheetData>
  <mergeCells count="24">
    <mergeCell ref="N4:N6"/>
    <mergeCell ref="A1:T1"/>
    <mergeCell ref="S2:T2"/>
    <mergeCell ref="D3:D6"/>
    <mergeCell ref="E3:E6"/>
    <mergeCell ref="F3:F6"/>
    <mergeCell ref="G3:G6"/>
    <mergeCell ref="H3:H6"/>
    <mergeCell ref="I3:I6"/>
    <mergeCell ref="J3:S3"/>
    <mergeCell ref="T3:T6"/>
    <mergeCell ref="K5:K6"/>
    <mergeCell ref="L5:L6"/>
    <mergeCell ref="M5:M6"/>
    <mergeCell ref="A4:A6"/>
    <mergeCell ref="B4:B6"/>
    <mergeCell ref="C4:C6"/>
    <mergeCell ref="J4:J6"/>
    <mergeCell ref="K4:M4"/>
    <mergeCell ref="O4:O6"/>
    <mergeCell ref="P4:P6"/>
    <mergeCell ref="Q4:Q6"/>
    <mergeCell ref="R4:R6"/>
    <mergeCell ref="S4:S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tabSelected="1" workbookViewId="0">
      <selection activeCell="B3" sqref="B3"/>
    </sheetView>
  </sheetViews>
  <sheetFormatPr defaultColWidth="9.1640625" defaultRowHeight="12.75" customHeight="1"/>
  <cols>
    <col min="1" max="1" width="17.33203125" customWidth="1"/>
    <col min="2" max="2" width="70.5" customWidth="1"/>
    <col min="3" max="3" width="6.5" customWidth="1"/>
    <col min="4" max="4" width="16.5" customWidth="1"/>
    <col min="5" max="5" width="78.6640625" customWidth="1"/>
    <col min="6" max="6" width="6.5" customWidth="1"/>
  </cols>
  <sheetData>
    <row r="1" spans="1:6" ht="38.25" customHeight="1">
      <c r="A1" s="124" t="s">
        <v>283</v>
      </c>
      <c r="B1" s="124"/>
      <c r="C1" s="124"/>
      <c r="D1" s="123"/>
      <c r="E1" s="123"/>
      <c r="F1" s="123"/>
    </row>
    <row r="2" spans="1:6" ht="24.75" customHeight="1">
      <c r="A2" s="9" t="s">
        <v>220</v>
      </c>
      <c r="B2" s="9"/>
      <c r="C2" s="58"/>
      <c r="D2" s="66"/>
      <c r="E2" s="66"/>
      <c r="F2" s="66"/>
    </row>
    <row r="3" spans="1:6" ht="24.75" customHeight="1">
      <c r="A3" s="9" t="s">
        <v>196</v>
      </c>
      <c r="B3" s="9" t="s">
        <v>308</v>
      </c>
      <c r="C3" s="58">
        <v>1</v>
      </c>
      <c r="D3" s="9"/>
      <c r="E3" s="9"/>
      <c r="F3" s="58"/>
    </row>
    <row r="4" spans="1:6" ht="24.75" customHeight="1">
      <c r="A4" s="9" t="s">
        <v>96</v>
      </c>
      <c r="B4" s="9" t="s">
        <v>271</v>
      </c>
      <c r="C4" s="58">
        <v>2</v>
      </c>
      <c r="D4" s="9"/>
      <c r="E4" s="9"/>
      <c r="F4" s="58"/>
    </row>
    <row r="5" spans="1:6" ht="24.75" customHeight="1">
      <c r="A5" s="9" t="s">
        <v>272</v>
      </c>
      <c r="B5" s="9" t="s">
        <v>296</v>
      </c>
      <c r="C5" s="58">
        <v>3</v>
      </c>
      <c r="D5" s="9"/>
      <c r="E5" s="9"/>
      <c r="F5" s="58"/>
    </row>
    <row r="6" spans="1:6" ht="24.75" customHeight="1">
      <c r="A6" s="9" t="s">
        <v>273</v>
      </c>
      <c r="B6" s="9" t="s">
        <v>297</v>
      </c>
      <c r="C6" s="58">
        <v>4</v>
      </c>
      <c r="D6" s="9"/>
      <c r="E6" s="9"/>
      <c r="F6" s="58"/>
    </row>
    <row r="7" spans="1:6" ht="24.75" customHeight="1">
      <c r="A7" s="9" t="s">
        <v>274</v>
      </c>
      <c r="B7" s="9" t="s">
        <v>298</v>
      </c>
      <c r="C7" s="58">
        <v>5</v>
      </c>
      <c r="D7" s="9"/>
      <c r="E7" s="9"/>
      <c r="F7" s="58"/>
    </row>
    <row r="8" spans="1:6" ht="24.75" customHeight="1">
      <c r="A8" s="9" t="s">
        <v>275</v>
      </c>
      <c r="B8" s="9" t="s">
        <v>301</v>
      </c>
      <c r="C8" s="58">
        <v>6</v>
      </c>
      <c r="D8" s="9"/>
      <c r="E8" s="9"/>
      <c r="F8" s="58"/>
    </row>
    <row r="9" spans="1:6" ht="27" customHeight="1">
      <c r="A9" s="9" t="s">
        <v>276</v>
      </c>
      <c r="B9" s="9" t="s">
        <v>300</v>
      </c>
      <c r="C9" s="58">
        <v>7</v>
      </c>
      <c r="D9" s="9"/>
      <c r="E9" s="9"/>
      <c r="F9" s="58"/>
    </row>
    <row r="10" spans="1:6" ht="27" customHeight="1">
      <c r="A10" s="9" t="s">
        <v>277</v>
      </c>
      <c r="B10" s="9" t="s">
        <v>302</v>
      </c>
      <c r="C10" s="58">
        <v>8</v>
      </c>
      <c r="D10" s="9"/>
      <c r="E10" s="9"/>
      <c r="F10" s="58"/>
    </row>
    <row r="11" spans="1:6" ht="24.75" customHeight="1">
      <c r="A11" s="9" t="s">
        <v>278</v>
      </c>
      <c r="B11" s="9" t="s">
        <v>303</v>
      </c>
      <c r="C11" s="58">
        <v>9</v>
      </c>
      <c r="D11" s="9"/>
      <c r="E11" s="9"/>
      <c r="F11" s="58"/>
    </row>
    <row r="12" spans="1:6" ht="24.75" customHeight="1">
      <c r="A12" s="9" t="s">
        <v>279</v>
      </c>
      <c r="B12" s="9" t="s">
        <v>304</v>
      </c>
      <c r="C12" s="58">
        <v>10</v>
      </c>
      <c r="D12" s="9"/>
      <c r="E12" s="9"/>
      <c r="F12" s="58"/>
    </row>
    <row r="13" spans="1:6" ht="24.75" customHeight="1">
      <c r="A13" s="9" t="s">
        <v>280</v>
      </c>
      <c r="B13" s="9" t="s">
        <v>305</v>
      </c>
      <c r="C13" s="58">
        <v>11</v>
      </c>
      <c r="D13" s="9"/>
      <c r="E13" s="9"/>
      <c r="F13" s="58"/>
    </row>
    <row r="14" spans="1:6" ht="24.75" customHeight="1">
      <c r="A14" s="9" t="s">
        <v>281</v>
      </c>
      <c r="B14" s="9" t="s">
        <v>306</v>
      </c>
      <c r="C14" s="58">
        <v>12</v>
      </c>
      <c r="D14" s="9"/>
      <c r="E14" s="9"/>
      <c r="F14" s="58"/>
    </row>
    <row r="15" spans="1:6" ht="24.75" customHeight="1">
      <c r="A15" s="9" t="s">
        <v>282</v>
      </c>
      <c r="B15" s="9" t="s">
        <v>299</v>
      </c>
      <c r="C15" s="58">
        <v>13</v>
      </c>
      <c r="D15" s="9"/>
      <c r="E15" s="9"/>
      <c r="F15" s="58"/>
    </row>
    <row r="16" spans="1:6" ht="24.75" customHeight="1">
      <c r="A16" s="9" t="s">
        <v>78</v>
      </c>
      <c r="B16" s="9" t="s">
        <v>307</v>
      </c>
      <c r="C16" s="58">
        <v>14</v>
      </c>
    </row>
    <row r="17" spans="1:6" ht="24.75" customHeight="1">
      <c r="A17" s="9"/>
      <c r="B17" s="9"/>
      <c r="C17" s="58"/>
    </row>
    <row r="18" spans="1:6" ht="24.75" customHeight="1"/>
    <row r="19" spans="1:6" ht="25.5" customHeight="1"/>
    <row r="20" spans="1:6" ht="25.5" customHeight="1"/>
    <row r="21" spans="1:6" ht="25.5" customHeight="1"/>
    <row r="22" spans="1:6" ht="25.5" customHeight="1"/>
    <row r="23" spans="1:6" ht="25.5" customHeight="1"/>
    <row r="24" spans="1:6" ht="25.5" customHeight="1"/>
    <row r="25" spans="1:6" ht="25.5" customHeight="1"/>
    <row r="26" spans="1:6" ht="25.5" customHeight="1">
      <c r="A26" s="59"/>
      <c r="B26" s="59"/>
      <c r="C26" s="58"/>
      <c r="D26" s="9"/>
      <c r="E26" s="59"/>
      <c r="F26" s="58"/>
    </row>
    <row r="27" spans="1:6" ht="25.5" customHeight="1">
      <c r="A27" s="59"/>
      <c r="B27" s="59"/>
      <c r="C27" s="59"/>
      <c r="D27" s="58"/>
      <c r="E27" s="59"/>
      <c r="F27" s="58"/>
    </row>
    <row r="28" spans="1:6" ht="25.5" customHeight="1">
      <c r="A28" s="59"/>
      <c r="B28" s="59"/>
      <c r="C28" s="59"/>
      <c r="D28" s="59"/>
      <c r="E28" s="9"/>
      <c r="F28" s="59"/>
    </row>
    <row r="29" spans="1:6" ht="25.5" customHeight="1">
      <c r="A29" s="9"/>
      <c r="B29" s="9"/>
      <c r="C29" s="58"/>
      <c r="D29" s="59"/>
      <c r="E29" s="59"/>
      <c r="F29" s="59"/>
    </row>
    <row r="30" spans="1:6" ht="25.5" customHeight="1">
      <c r="A30" s="9"/>
      <c r="B30" s="9"/>
      <c r="C30" s="58"/>
      <c r="D30" s="59"/>
      <c r="E30" s="59"/>
      <c r="F30" s="59"/>
    </row>
    <row r="31" spans="1:6" ht="25.5" customHeight="1">
      <c r="A31" s="9"/>
      <c r="B31" s="59"/>
      <c r="C31" s="58"/>
      <c r="D31" s="59"/>
      <c r="E31" s="59"/>
      <c r="F31" s="59"/>
    </row>
    <row r="32" spans="1:6" ht="25.5" customHeight="1">
      <c r="A32" s="9"/>
      <c r="B32" s="59"/>
      <c r="C32" s="58"/>
      <c r="D32" s="59"/>
      <c r="E32" s="59"/>
      <c r="F32" s="59"/>
    </row>
  </sheetData>
  <mergeCells count="1">
    <mergeCell ref="A1:C1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90" orientation="landscape" verticalDpi="3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showGridLines="0" showZeros="0" workbookViewId="0">
      <selection activeCell="D17" sqref="D17"/>
    </sheetView>
  </sheetViews>
  <sheetFormatPr defaultColWidth="9.1640625" defaultRowHeight="11.25"/>
  <cols>
    <col min="1" max="1" width="49.5" style="10" customWidth="1"/>
    <col min="2" max="2" width="22.83203125" style="10" customWidth="1"/>
    <col min="3" max="3" width="34.33203125" style="10" customWidth="1"/>
    <col min="4" max="4" width="22.83203125" style="10" customWidth="1"/>
    <col min="5" max="5" width="34.33203125" style="10" customWidth="1"/>
    <col min="6" max="6" width="22.83203125" style="10" customWidth="1"/>
    <col min="7" max="7" width="34.33203125" style="10" customWidth="1"/>
    <col min="8" max="8" width="22.83203125" style="10" customWidth="1"/>
    <col min="9" max="16384" width="9.1640625" style="10"/>
  </cols>
  <sheetData>
    <row r="1" spans="1:9" ht="21" customHeight="1">
      <c r="A1" s="9" t="s">
        <v>155</v>
      </c>
      <c r="B1" s="9"/>
      <c r="C1" s="9"/>
      <c r="D1" s="9"/>
      <c r="E1" s="9"/>
      <c r="F1"/>
      <c r="H1" s="12" t="s">
        <v>70</v>
      </c>
    </row>
    <row r="2" spans="1:9" ht="21" customHeight="1">
      <c r="A2" s="43" t="s">
        <v>270</v>
      </c>
      <c r="B2" s="43"/>
      <c r="C2" s="43"/>
      <c r="D2" s="43"/>
      <c r="E2" s="43"/>
      <c r="F2" s="43"/>
      <c r="G2" s="13"/>
      <c r="H2" s="13"/>
      <c r="I2" s="13"/>
    </row>
    <row r="3" spans="1:9" ht="21" customHeight="1">
      <c r="A3" s="73" t="s">
        <v>34</v>
      </c>
      <c r="B3" s="73"/>
      <c r="C3" s="73"/>
      <c r="D3" s="9"/>
      <c r="E3" s="9"/>
      <c r="F3" s="56"/>
      <c r="H3" s="14" t="s">
        <v>221</v>
      </c>
    </row>
    <row r="4" spans="1:9" s="11" customFormat="1" ht="21" customHeight="1">
      <c r="A4" s="15" t="s">
        <v>188</v>
      </c>
      <c r="B4" s="15"/>
      <c r="C4" s="15" t="s">
        <v>107</v>
      </c>
      <c r="D4" s="16"/>
      <c r="E4" s="16"/>
      <c r="F4" s="16"/>
      <c r="G4" s="68"/>
      <c r="H4" s="67"/>
    </row>
    <row r="5" spans="1:9" s="11" customFormat="1" ht="21" customHeight="1">
      <c r="A5" s="17" t="s">
        <v>77</v>
      </c>
      <c r="B5" s="18" t="s">
        <v>86</v>
      </c>
      <c r="C5" s="19" t="s">
        <v>198</v>
      </c>
      <c r="D5" s="18" t="s">
        <v>86</v>
      </c>
      <c r="E5" s="19" t="s">
        <v>167</v>
      </c>
      <c r="F5" s="18" t="s">
        <v>86</v>
      </c>
      <c r="G5" s="49" t="s">
        <v>90</v>
      </c>
      <c r="H5" s="18" t="s">
        <v>86</v>
      </c>
    </row>
    <row r="6" spans="1:9" ht="21" customHeight="1">
      <c r="A6" s="20" t="s">
        <v>222</v>
      </c>
      <c r="B6" s="74">
        <v>2949676</v>
      </c>
      <c r="C6" s="21" t="s">
        <v>223</v>
      </c>
      <c r="D6" s="85">
        <v>3249676</v>
      </c>
      <c r="E6" s="21" t="s">
        <v>205</v>
      </c>
      <c r="F6" s="74">
        <v>2199676</v>
      </c>
      <c r="G6" s="20" t="s">
        <v>138</v>
      </c>
      <c r="H6" s="84">
        <v>1346349</v>
      </c>
    </row>
    <row r="7" spans="1:9" ht="21" customHeight="1">
      <c r="A7" s="20" t="s">
        <v>224</v>
      </c>
      <c r="B7" s="74">
        <v>2949676</v>
      </c>
      <c r="C7" s="21" t="s">
        <v>225</v>
      </c>
      <c r="D7" s="85">
        <v>0</v>
      </c>
      <c r="E7" s="21" t="s">
        <v>207</v>
      </c>
      <c r="F7" s="84">
        <v>1346349</v>
      </c>
      <c r="G7" s="20" t="s">
        <v>210</v>
      </c>
      <c r="H7" s="84">
        <v>849307</v>
      </c>
    </row>
    <row r="8" spans="1:9" ht="21" customHeight="1">
      <c r="A8" s="20" t="s">
        <v>226</v>
      </c>
      <c r="B8" s="84">
        <v>2199676</v>
      </c>
      <c r="C8" s="21" t="s">
        <v>227</v>
      </c>
      <c r="D8" s="85">
        <v>0</v>
      </c>
      <c r="E8" s="21" t="s">
        <v>67</v>
      </c>
      <c r="F8" s="84">
        <v>849307</v>
      </c>
      <c r="G8" s="20" t="s">
        <v>186</v>
      </c>
      <c r="H8" s="84">
        <v>0</v>
      </c>
    </row>
    <row r="9" spans="1:9" ht="21" customHeight="1">
      <c r="A9" s="20" t="s">
        <v>228</v>
      </c>
      <c r="B9" s="84">
        <v>750000</v>
      </c>
      <c r="C9" s="21" t="s">
        <v>229</v>
      </c>
      <c r="D9" s="85">
        <v>0</v>
      </c>
      <c r="E9" s="21" t="s">
        <v>122</v>
      </c>
      <c r="F9" s="84">
        <v>4020</v>
      </c>
      <c r="G9" s="20" t="s">
        <v>101</v>
      </c>
      <c r="H9" s="84">
        <v>0</v>
      </c>
    </row>
    <row r="10" spans="1:9" ht="21" customHeight="1">
      <c r="A10" s="20" t="s">
        <v>0</v>
      </c>
      <c r="B10" s="74">
        <v>0</v>
      </c>
      <c r="C10" s="21" t="s">
        <v>1</v>
      </c>
      <c r="D10" s="85">
        <v>0</v>
      </c>
      <c r="E10" s="22" t="s">
        <v>197</v>
      </c>
      <c r="F10" s="74">
        <v>1050000</v>
      </c>
      <c r="G10" s="20" t="s">
        <v>126</v>
      </c>
      <c r="H10" s="84">
        <v>0</v>
      </c>
    </row>
    <row r="11" spans="1:9" ht="21" customHeight="1">
      <c r="A11" s="20" t="s">
        <v>2</v>
      </c>
      <c r="B11" s="84">
        <v>0</v>
      </c>
      <c r="C11" s="21" t="s">
        <v>3</v>
      </c>
      <c r="D11" s="85">
        <v>0</v>
      </c>
      <c r="E11" s="22" t="s">
        <v>67</v>
      </c>
      <c r="F11" s="84">
        <v>0</v>
      </c>
      <c r="G11" s="20" t="s">
        <v>88</v>
      </c>
      <c r="H11" s="84">
        <v>0</v>
      </c>
    </row>
    <row r="12" spans="1:9" ht="21" customHeight="1">
      <c r="A12" s="20" t="s">
        <v>121</v>
      </c>
      <c r="B12" s="84">
        <v>0</v>
      </c>
      <c r="C12" s="21" t="s">
        <v>4</v>
      </c>
      <c r="D12" s="85">
        <v>0</v>
      </c>
      <c r="E12" s="22" t="s">
        <v>122</v>
      </c>
      <c r="F12" s="84">
        <v>1050000</v>
      </c>
      <c r="G12" s="20" t="s">
        <v>190</v>
      </c>
      <c r="H12" s="84"/>
    </row>
    <row r="13" spans="1:9" ht="21" customHeight="1">
      <c r="A13" s="20" t="s">
        <v>173</v>
      </c>
      <c r="B13" s="84">
        <v>0</v>
      </c>
      <c r="C13" s="21" t="s">
        <v>5</v>
      </c>
      <c r="D13" s="85">
        <v>0</v>
      </c>
      <c r="E13" s="20" t="s">
        <v>154</v>
      </c>
      <c r="F13" s="84">
        <v>0</v>
      </c>
      <c r="G13" s="20" t="s">
        <v>147</v>
      </c>
      <c r="H13" s="84">
        <v>0</v>
      </c>
    </row>
    <row r="14" spans="1:9" ht="21" customHeight="1">
      <c r="A14" s="22" t="s">
        <v>104</v>
      </c>
      <c r="B14" s="84">
        <v>0</v>
      </c>
      <c r="C14" s="21" t="s">
        <v>6</v>
      </c>
      <c r="D14" s="85">
        <v>0</v>
      </c>
      <c r="E14" s="20" t="s">
        <v>204</v>
      </c>
      <c r="F14" s="84">
        <v>0</v>
      </c>
      <c r="G14" s="20" t="s">
        <v>194</v>
      </c>
      <c r="H14" s="84">
        <v>1054020</v>
      </c>
    </row>
    <row r="15" spans="1:9" ht="21" customHeight="1">
      <c r="A15" s="22" t="s">
        <v>182</v>
      </c>
      <c r="B15" s="84">
        <v>0</v>
      </c>
      <c r="C15" s="21" t="s">
        <v>7</v>
      </c>
      <c r="D15" s="85">
        <v>0</v>
      </c>
      <c r="E15" s="20" t="s">
        <v>185</v>
      </c>
      <c r="F15" s="84">
        <v>0</v>
      </c>
      <c r="G15" s="20" t="s">
        <v>119</v>
      </c>
      <c r="H15" s="84">
        <v>0</v>
      </c>
    </row>
    <row r="16" spans="1:9" ht="21" customHeight="1">
      <c r="A16" s="22" t="s">
        <v>111</v>
      </c>
      <c r="B16" s="84">
        <v>0</v>
      </c>
      <c r="C16" s="21" t="s">
        <v>8</v>
      </c>
      <c r="D16" s="85">
        <v>0</v>
      </c>
      <c r="E16" s="20" t="s">
        <v>84</v>
      </c>
      <c r="F16" s="84">
        <v>0</v>
      </c>
      <c r="G16" s="20" t="s">
        <v>128</v>
      </c>
      <c r="H16" s="84">
        <v>0</v>
      </c>
    </row>
    <row r="17" spans="1:9" ht="21" customHeight="1">
      <c r="A17" s="22" t="s">
        <v>106</v>
      </c>
      <c r="B17" s="84">
        <v>0</v>
      </c>
      <c r="C17" s="23" t="s">
        <v>9</v>
      </c>
      <c r="D17" s="85">
        <v>0</v>
      </c>
      <c r="E17" s="20" t="s">
        <v>150</v>
      </c>
      <c r="F17" s="84">
        <v>0</v>
      </c>
      <c r="G17" s="20" t="s">
        <v>193</v>
      </c>
      <c r="H17" s="84">
        <v>0</v>
      </c>
      <c r="I17" s="56"/>
    </row>
    <row r="18" spans="1:9" ht="21" customHeight="1">
      <c r="A18" s="22" t="s">
        <v>189</v>
      </c>
      <c r="B18" s="84">
        <v>0</v>
      </c>
      <c r="C18" s="65" t="s">
        <v>10</v>
      </c>
      <c r="D18" s="85">
        <v>0</v>
      </c>
      <c r="E18" s="20" t="s">
        <v>73</v>
      </c>
      <c r="F18" s="84">
        <v>0</v>
      </c>
      <c r="G18" s="22"/>
      <c r="H18" s="74"/>
      <c r="I18" s="56"/>
    </row>
    <row r="19" spans="1:9" ht="21" customHeight="1">
      <c r="A19" s="22" t="s">
        <v>165</v>
      </c>
      <c r="B19" s="74">
        <v>0</v>
      </c>
      <c r="C19" s="65" t="s">
        <v>11</v>
      </c>
      <c r="D19" s="85">
        <v>0</v>
      </c>
      <c r="E19" s="20" t="s">
        <v>212</v>
      </c>
      <c r="F19" s="84">
        <v>0</v>
      </c>
      <c r="G19" s="20"/>
      <c r="H19" s="74"/>
      <c r="I19" s="56"/>
    </row>
    <row r="20" spans="1:9" ht="21" customHeight="1">
      <c r="A20" s="22" t="s">
        <v>170</v>
      </c>
      <c r="B20" s="74">
        <v>0</v>
      </c>
      <c r="C20" s="65" t="s">
        <v>12</v>
      </c>
      <c r="D20" s="85">
        <v>0</v>
      </c>
      <c r="E20" s="20" t="s">
        <v>109</v>
      </c>
      <c r="F20" s="74"/>
      <c r="G20" s="20"/>
      <c r="H20" s="74"/>
      <c r="I20" s="56"/>
    </row>
    <row r="21" spans="1:9" ht="21" customHeight="1">
      <c r="A21" s="22" t="s">
        <v>13</v>
      </c>
      <c r="B21" s="84">
        <v>0</v>
      </c>
      <c r="C21" s="65" t="s">
        <v>14</v>
      </c>
      <c r="D21" s="85">
        <v>0</v>
      </c>
      <c r="E21" s="21"/>
      <c r="F21" s="74"/>
      <c r="G21" s="22"/>
      <c r="H21" s="74"/>
      <c r="I21" s="56"/>
    </row>
    <row r="22" spans="1:9" ht="21" customHeight="1">
      <c r="A22" s="22" t="s">
        <v>15</v>
      </c>
      <c r="B22" s="84">
        <v>0</v>
      </c>
      <c r="C22" s="65" t="s">
        <v>16</v>
      </c>
      <c r="D22" s="85">
        <v>0</v>
      </c>
      <c r="E22" s="21"/>
      <c r="F22" s="74"/>
      <c r="G22" s="22"/>
      <c r="H22" s="74"/>
      <c r="I22" s="56"/>
    </row>
    <row r="23" spans="1:9" ht="21" customHeight="1">
      <c r="A23" s="22" t="s">
        <v>17</v>
      </c>
      <c r="B23" s="74">
        <v>300000</v>
      </c>
      <c r="C23" s="65" t="s">
        <v>18</v>
      </c>
      <c r="D23" s="85">
        <v>0</v>
      </c>
      <c r="E23" s="21"/>
      <c r="F23" s="74"/>
      <c r="G23" s="22"/>
      <c r="H23" s="74"/>
      <c r="I23" s="56"/>
    </row>
    <row r="24" spans="1:9" ht="21" customHeight="1">
      <c r="A24" s="22" t="s">
        <v>19</v>
      </c>
      <c r="B24" s="84">
        <v>300000</v>
      </c>
      <c r="C24" s="65" t="s">
        <v>20</v>
      </c>
      <c r="D24" s="85">
        <v>0</v>
      </c>
      <c r="E24" s="22"/>
      <c r="F24" s="74"/>
      <c r="G24" s="22"/>
      <c r="H24" s="74"/>
      <c r="I24" s="56"/>
    </row>
    <row r="25" spans="1:9" ht="21" customHeight="1">
      <c r="A25" s="22" t="s">
        <v>21</v>
      </c>
      <c r="B25" s="84">
        <v>0</v>
      </c>
      <c r="C25" s="65" t="s">
        <v>22</v>
      </c>
      <c r="D25" s="85">
        <v>0</v>
      </c>
      <c r="E25" s="21"/>
      <c r="F25" s="74"/>
      <c r="G25" s="22"/>
      <c r="H25" s="74"/>
      <c r="I25" s="56"/>
    </row>
    <row r="26" spans="1:9" ht="21" customHeight="1">
      <c r="A26" s="22" t="s">
        <v>211</v>
      </c>
      <c r="B26" s="74">
        <v>0</v>
      </c>
      <c r="C26" s="64" t="s">
        <v>23</v>
      </c>
      <c r="D26" s="85">
        <v>0</v>
      </c>
      <c r="E26" s="21"/>
      <c r="F26" s="74"/>
      <c r="G26" s="22"/>
      <c r="H26" s="74"/>
      <c r="I26" s="56"/>
    </row>
    <row r="27" spans="1:9" ht="21" customHeight="1">
      <c r="A27" s="22" t="s">
        <v>117</v>
      </c>
      <c r="B27" s="74">
        <v>0</v>
      </c>
      <c r="C27" s="64" t="s">
        <v>24</v>
      </c>
      <c r="D27" s="85">
        <v>0</v>
      </c>
      <c r="E27" s="23"/>
      <c r="F27" s="74"/>
      <c r="G27" s="22"/>
      <c r="H27" s="74"/>
      <c r="I27" s="56"/>
    </row>
    <row r="28" spans="1:9" ht="21" customHeight="1">
      <c r="A28" s="22" t="s">
        <v>25</v>
      </c>
      <c r="B28" s="74">
        <v>0</v>
      </c>
      <c r="C28" s="64" t="s">
        <v>26</v>
      </c>
      <c r="D28" s="85">
        <v>0</v>
      </c>
      <c r="E28" s="22"/>
      <c r="F28" s="74"/>
      <c r="G28" s="22"/>
      <c r="H28" s="74"/>
      <c r="I28" s="56"/>
    </row>
    <row r="29" spans="1:9" ht="21" customHeight="1">
      <c r="A29" s="22" t="s">
        <v>27</v>
      </c>
      <c r="B29" s="74">
        <v>0</v>
      </c>
      <c r="C29" s="64" t="s">
        <v>28</v>
      </c>
      <c r="D29" s="85">
        <v>0</v>
      </c>
      <c r="E29" s="24"/>
      <c r="F29" s="74"/>
      <c r="G29" s="24"/>
      <c r="H29" s="74"/>
      <c r="I29" s="56"/>
    </row>
    <row r="30" spans="1:9" ht="21" customHeight="1">
      <c r="A30" s="20"/>
      <c r="B30" s="74"/>
      <c r="C30" s="81" t="s">
        <v>29</v>
      </c>
      <c r="D30" s="85">
        <v>0</v>
      </c>
      <c r="E30" s="82"/>
      <c r="F30" s="74"/>
      <c r="G30" s="83"/>
      <c r="H30" s="74"/>
      <c r="I30" s="56"/>
    </row>
    <row r="31" spans="1:9" ht="21" customHeight="1">
      <c r="A31" s="20"/>
      <c r="B31" s="74"/>
      <c r="C31" s="81" t="s">
        <v>30</v>
      </c>
      <c r="D31" s="85">
        <v>0</v>
      </c>
      <c r="E31" s="82"/>
      <c r="F31" s="74"/>
      <c r="G31" s="83"/>
      <c r="H31" s="74"/>
      <c r="I31" s="56"/>
    </row>
    <row r="32" spans="1:9" ht="21" customHeight="1">
      <c r="A32" s="20"/>
      <c r="B32" s="74"/>
      <c r="C32" s="64" t="s">
        <v>31</v>
      </c>
      <c r="D32" s="85">
        <v>0</v>
      </c>
      <c r="E32" s="82"/>
      <c r="F32" s="74"/>
      <c r="G32" s="83"/>
      <c r="H32" s="74"/>
      <c r="I32" s="56"/>
    </row>
    <row r="33" spans="1:9" ht="21" customHeight="1">
      <c r="A33" s="20"/>
      <c r="B33" s="74"/>
      <c r="C33" s="64" t="s">
        <v>32</v>
      </c>
      <c r="D33" s="85">
        <v>0</v>
      </c>
      <c r="E33" s="82"/>
      <c r="F33" s="74"/>
      <c r="G33" s="83"/>
      <c r="H33" s="74"/>
      <c r="I33" s="56"/>
    </row>
    <row r="34" spans="1:9" ht="21" customHeight="1">
      <c r="A34" s="20"/>
      <c r="B34" s="74"/>
      <c r="C34" s="81" t="s">
        <v>33</v>
      </c>
      <c r="D34" s="85">
        <v>0</v>
      </c>
      <c r="E34" s="82"/>
      <c r="F34" s="74"/>
      <c r="G34" s="83"/>
      <c r="H34" s="74"/>
      <c r="I34" s="56"/>
    </row>
    <row r="35" spans="1:9" ht="21" customHeight="1">
      <c r="A35" s="46" t="s">
        <v>215</v>
      </c>
      <c r="B35" s="74">
        <v>3249676</v>
      </c>
      <c r="C35" s="47" t="s">
        <v>99</v>
      </c>
      <c r="D35" s="86">
        <v>3249676</v>
      </c>
      <c r="E35" s="47" t="s">
        <v>99</v>
      </c>
      <c r="F35" s="74">
        <v>3249676</v>
      </c>
      <c r="G35" s="46" t="s">
        <v>99</v>
      </c>
      <c r="H35" s="74">
        <v>3249676</v>
      </c>
      <c r="I35" s="56"/>
    </row>
    <row r="36" spans="1:9" ht="18" customHeight="1">
      <c r="I36"/>
    </row>
  </sheetData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>
      <selection activeCell="F9" sqref="F9"/>
    </sheetView>
  </sheetViews>
  <sheetFormatPr defaultColWidth="9.1640625" defaultRowHeight="12.75" customHeight="1"/>
  <cols>
    <col min="1" max="1" width="11.83203125" customWidth="1"/>
    <col min="2" max="2" width="36.6640625" customWidth="1"/>
    <col min="3" max="3" width="16.1640625" customWidth="1"/>
    <col min="4" max="22" width="12.83203125" customWidth="1"/>
  </cols>
  <sheetData>
    <row r="1" spans="1:23" ht="18" customHeight="1">
      <c r="A1" s="12"/>
      <c r="B1" s="25"/>
      <c r="C1" s="25"/>
      <c r="D1" s="26"/>
      <c r="E1" s="27"/>
      <c r="F1" s="27"/>
      <c r="G1" s="27"/>
      <c r="H1" s="27"/>
      <c r="I1" s="27"/>
      <c r="J1" s="27"/>
      <c r="K1" s="27"/>
      <c r="O1" s="9"/>
      <c r="P1" s="10"/>
      <c r="Q1" s="10"/>
      <c r="R1" s="10"/>
      <c r="S1" s="10"/>
      <c r="U1" s="27"/>
      <c r="V1" s="27" t="s">
        <v>206</v>
      </c>
    </row>
    <row r="2" spans="1:23" ht="24.75" customHeight="1">
      <c r="A2" s="129" t="s">
        <v>262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3" ht="26.25" customHeight="1">
      <c r="F3" s="27"/>
      <c r="G3" s="27"/>
      <c r="H3" s="27"/>
      <c r="I3" s="27"/>
      <c r="J3" s="27"/>
      <c r="K3" s="27"/>
      <c r="O3" s="9"/>
      <c r="P3" s="28"/>
      <c r="Q3" s="28"/>
      <c r="R3" s="28"/>
      <c r="S3" s="28"/>
      <c r="V3" s="79" t="s">
        <v>35</v>
      </c>
      <c r="W3" s="79"/>
    </row>
    <row r="4" spans="1:23" ht="24.75" customHeight="1">
      <c r="A4" s="126" t="s">
        <v>120</v>
      </c>
      <c r="B4" s="126" t="s">
        <v>176</v>
      </c>
      <c r="C4" s="126" t="s">
        <v>180</v>
      </c>
      <c r="D4" s="125" t="s">
        <v>89</v>
      </c>
      <c r="E4" s="125"/>
      <c r="F4" s="133"/>
      <c r="G4" s="133"/>
      <c r="H4" s="133"/>
      <c r="I4" s="133"/>
      <c r="J4" s="133"/>
      <c r="K4" s="133"/>
      <c r="L4" s="133"/>
      <c r="M4" s="133"/>
      <c r="N4" s="133"/>
      <c r="O4" s="130" t="s">
        <v>156</v>
      </c>
      <c r="P4" s="125" t="s">
        <v>135</v>
      </c>
      <c r="Q4" s="125" t="s">
        <v>36</v>
      </c>
      <c r="R4" s="125"/>
      <c r="S4" s="131" t="s">
        <v>108</v>
      </c>
      <c r="T4" s="131" t="s">
        <v>149</v>
      </c>
      <c r="U4" s="131" t="s">
        <v>172</v>
      </c>
      <c r="V4" s="128" t="s">
        <v>37</v>
      </c>
    </row>
    <row r="5" spans="1:23" ht="27.75" customHeight="1">
      <c r="A5" s="126"/>
      <c r="B5" s="126"/>
      <c r="C5" s="126"/>
      <c r="D5" s="127" t="s">
        <v>116</v>
      </c>
      <c r="E5" s="132" t="s">
        <v>76</v>
      </c>
      <c r="F5" s="125" t="s">
        <v>103</v>
      </c>
      <c r="G5" s="125"/>
      <c r="H5" s="125"/>
      <c r="I5" s="125"/>
      <c r="J5" s="125"/>
      <c r="K5" s="125"/>
      <c r="L5" s="125"/>
      <c r="M5" s="125"/>
      <c r="N5" s="125"/>
      <c r="O5" s="130"/>
      <c r="P5" s="125"/>
      <c r="Q5" s="131" t="s">
        <v>199</v>
      </c>
      <c r="R5" s="131" t="s">
        <v>112</v>
      </c>
      <c r="S5" s="131"/>
      <c r="T5" s="131"/>
      <c r="U5" s="131"/>
      <c r="V5" s="128"/>
    </row>
    <row r="6" spans="1:23" ht="63.75" customHeight="1">
      <c r="A6" s="126"/>
      <c r="B6" s="126"/>
      <c r="C6" s="126"/>
      <c r="D6" s="125"/>
      <c r="E6" s="125"/>
      <c r="F6" s="29" t="s">
        <v>137</v>
      </c>
      <c r="G6" s="29" t="s">
        <v>38</v>
      </c>
      <c r="H6" s="29" t="s">
        <v>94</v>
      </c>
      <c r="I6" s="29" t="s">
        <v>178</v>
      </c>
      <c r="J6" s="29" t="s">
        <v>125</v>
      </c>
      <c r="K6" s="57" t="s">
        <v>141</v>
      </c>
      <c r="L6" s="29" t="s">
        <v>93</v>
      </c>
      <c r="M6" s="29" t="s">
        <v>75</v>
      </c>
      <c r="N6" s="29" t="s">
        <v>149</v>
      </c>
      <c r="O6" s="125"/>
      <c r="P6" s="125"/>
      <c r="Q6" s="131"/>
      <c r="R6" s="131"/>
      <c r="S6" s="131"/>
      <c r="T6" s="131"/>
      <c r="U6" s="131"/>
      <c r="V6" s="128"/>
    </row>
    <row r="7" spans="1:23" ht="24.75" customHeight="1">
      <c r="A7" s="17" t="s">
        <v>152</v>
      </c>
      <c r="B7" s="17" t="s">
        <v>152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8">
        <v>9</v>
      </c>
      <c r="L7" s="18">
        <v>10</v>
      </c>
      <c r="M7" s="18">
        <v>11</v>
      </c>
      <c r="N7" s="18">
        <v>12</v>
      </c>
      <c r="O7" s="17">
        <v>13</v>
      </c>
      <c r="P7" s="17">
        <v>14</v>
      </c>
      <c r="Q7" s="17">
        <v>15</v>
      </c>
      <c r="R7" s="17">
        <v>16</v>
      </c>
      <c r="S7" s="17">
        <v>17</v>
      </c>
      <c r="T7" s="17">
        <v>18</v>
      </c>
      <c r="U7" s="17">
        <v>19</v>
      </c>
      <c r="V7" s="69">
        <v>20</v>
      </c>
    </row>
    <row r="8" spans="1:23" s="56" customFormat="1" ht="33.75" customHeight="1">
      <c r="A8" s="87"/>
      <c r="B8" s="92" t="s">
        <v>102</v>
      </c>
      <c r="C8" s="88">
        <v>3249676</v>
      </c>
      <c r="D8" s="88">
        <v>2949676</v>
      </c>
      <c r="E8" s="88">
        <v>2949676</v>
      </c>
      <c r="F8" s="88">
        <v>0</v>
      </c>
      <c r="G8" s="88">
        <v>0</v>
      </c>
      <c r="H8" s="88">
        <v>0</v>
      </c>
      <c r="I8" s="88">
        <v>0</v>
      </c>
      <c r="J8" s="89">
        <v>0</v>
      </c>
      <c r="K8" s="89">
        <v>0</v>
      </c>
      <c r="L8" s="89">
        <v>0</v>
      </c>
      <c r="M8" s="89">
        <v>0</v>
      </c>
      <c r="N8" s="88">
        <v>0</v>
      </c>
      <c r="O8" s="90">
        <v>0</v>
      </c>
      <c r="P8" s="88">
        <v>0</v>
      </c>
      <c r="Q8" s="88">
        <v>300000</v>
      </c>
      <c r="R8" s="88">
        <v>0</v>
      </c>
      <c r="S8" s="88">
        <v>0</v>
      </c>
      <c r="T8" s="88">
        <v>0</v>
      </c>
      <c r="U8" s="88">
        <v>0</v>
      </c>
      <c r="V8" s="91">
        <v>0</v>
      </c>
    </row>
    <row r="9" spans="1:23" ht="33.75" customHeight="1">
      <c r="A9" s="87" t="s">
        <v>40</v>
      </c>
      <c r="B9" s="87" t="s">
        <v>41</v>
      </c>
      <c r="C9" s="88">
        <v>3249676</v>
      </c>
      <c r="D9" s="88">
        <v>2949676</v>
      </c>
      <c r="E9" s="88">
        <v>2949676</v>
      </c>
      <c r="F9" s="88">
        <v>0</v>
      </c>
      <c r="G9" s="88">
        <v>0</v>
      </c>
      <c r="H9" s="88">
        <v>0</v>
      </c>
      <c r="I9" s="88">
        <v>0</v>
      </c>
      <c r="J9" s="89">
        <v>0</v>
      </c>
      <c r="K9" s="89">
        <v>0</v>
      </c>
      <c r="L9" s="89">
        <v>0</v>
      </c>
      <c r="M9" s="89">
        <v>0</v>
      </c>
      <c r="N9" s="88">
        <v>0</v>
      </c>
      <c r="O9" s="90">
        <v>0</v>
      </c>
      <c r="P9" s="88">
        <v>0</v>
      </c>
      <c r="Q9" s="88">
        <v>300000</v>
      </c>
      <c r="R9" s="88">
        <v>0</v>
      </c>
      <c r="S9" s="88">
        <v>0</v>
      </c>
      <c r="T9" s="88">
        <v>0</v>
      </c>
      <c r="U9" s="88">
        <v>0</v>
      </c>
      <c r="V9" s="91">
        <v>0</v>
      </c>
    </row>
    <row r="10" spans="1:23" ht="24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56"/>
      <c r="M10" s="56"/>
      <c r="N10" s="56"/>
      <c r="O10" s="10"/>
      <c r="P10" s="10"/>
      <c r="Q10" s="10"/>
      <c r="R10" s="10"/>
      <c r="S10" s="10"/>
      <c r="T10" s="10"/>
      <c r="U10" s="10"/>
      <c r="V10" s="10"/>
    </row>
    <row r="11" spans="1:23" ht="24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56"/>
      <c r="M11" s="56"/>
      <c r="N11" s="56"/>
      <c r="O11" s="10"/>
      <c r="P11" s="10"/>
      <c r="Q11" s="10"/>
      <c r="R11" s="10"/>
      <c r="S11" s="10"/>
      <c r="T11" s="10"/>
      <c r="U11" s="10"/>
      <c r="V11" s="10"/>
    </row>
    <row r="12" spans="1:23" ht="24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N12" s="56"/>
      <c r="O12" s="10"/>
      <c r="P12" s="10"/>
      <c r="Q12" s="10"/>
      <c r="R12" s="10"/>
      <c r="S12" s="10"/>
      <c r="T12" s="10"/>
      <c r="U12" s="10"/>
      <c r="V12" s="10"/>
    </row>
    <row r="13" spans="1:23" ht="24.7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O13" s="10"/>
      <c r="P13" s="10"/>
      <c r="Q13" s="10"/>
      <c r="R13" s="10"/>
      <c r="S13" s="10"/>
      <c r="T13" s="10"/>
      <c r="U13" s="10"/>
      <c r="V13" s="10"/>
    </row>
    <row r="14" spans="1:23" ht="24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O14" s="10"/>
      <c r="P14" s="10"/>
      <c r="Q14" s="10"/>
      <c r="R14" s="10"/>
      <c r="S14" s="10"/>
      <c r="T14" s="10"/>
      <c r="U14" s="10"/>
      <c r="V14" s="10"/>
    </row>
    <row r="15" spans="1:23" ht="24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O15" s="10"/>
      <c r="P15" s="10"/>
      <c r="Q15" s="10"/>
      <c r="R15" s="10"/>
      <c r="S15" s="10"/>
      <c r="T15" s="10"/>
      <c r="U15" s="10"/>
      <c r="V15" s="10"/>
    </row>
    <row r="16" spans="1:23" ht="24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O16" s="10"/>
      <c r="P16" s="10"/>
      <c r="Q16" s="10"/>
      <c r="R16" s="10"/>
      <c r="S16" s="10"/>
      <c r="T16" s="10"/>
      <c r="U16" s="10"/>
      <c r="V16" s="10"/>
    </row>
    <row r="17" spans="1:22" ht="24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O17" s="10"/>
      <c r="P17" s="10"/>
      <c r="Q17" s="10"/>
      <c r="R17" s="10"/>
      <c r="S17" s="10"/>
      <c r="T17" s="10"/>
      <c r="U17" s="10"/>
      <c r="V17" s="10"/>
    </row>
    <row r="18" spans="1:22" ht="24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O18" s="10"/>
      <c r="P18" s="10"/>
      <c r="Q18" s="10"/>
      <c r="R18" s="10"/>
      <c r="S18" s="10"/>
      <c r="T18" s="10"/>
      <c r="U18" s="10"/>
      <c r="V18" s="10"/>
    </row>
    <row r="19" spans="1:22" ht="24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O19" s="10"/>
      <c r="P19" s="10"/>
      <c r="Q19" s="10"/>
      <c r="R19" s="10"/>
      <c r="S19" s="10"/>
      <c r="T19" s="10"/>
      <c r="U19" s="10"/>
      <c r="V19" s="10"/>
    </row>
    <row r="20" spans="1:22" ht="24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O20" s="10"/>
      <c r="P20" s="10"/>
      <c r="Q20" s="10"/>
      <c r="R20" s="10"/>
      <c r="S20" s="10"/>
      <c r="T20" s="10"/>
      <c r="U20" s="10"/>
      <c r="V20" s="10"/>
    </row>
    <row r="21" spans="1:22" ht="24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O21" s="10"/>
      <c r="P21" s="10"/>
      <c r="Q21" s="10"/>
      <c r="R21" s="10"/>
      <c r="S21" s="10"/>
      <c r="T21" s="10"/>
      <c r="U21" s="10"/>
      <c r="V21" s="10"/>
    </row>
    <row r="22" spans="1:22" ht="24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O22" s="10"/>
      <c r="P22" s="10"/>
      <c r="Q22" s="10"/>
      <c r="R22" s="10"/>
      <c r="S22" s="10"/>
      <c r="T22" s="10"/>
      <c r="U22" s="10"/>
      <c r="V22" s="10"/>
    </row>
    <row r="23" spans="1:22" ht="24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O23" s="10"/>
      <c r="P23" s="10"/>
      <c r="Q23" s="10"/>
      <c r="R23" s="10"/>
      <c r="S23" s="10"/>
      <c r="T23" s="10"/>
      <c r="U23" s="10"/>
      <c r="V23" s="10"/>
    </row>
  </sheetData>
  <mergeCells count="17">
    <mergeCell ref="D4:N4"/>
    <mergeCell ref="F5:N5"/>
    <mergeCell ref="C4:C6"/>
    <mergeCell ref="D5:D6"/>
    <mergeCell ref="V4:V6"/>
    <mergeCell ref="A2:V2"/>
    <mergeCell ref="O4:O6"/>
    <mergeCell ref="P4:P6"/>
    <mergeCell ref="Q5:Q6"/>
    <mergeCell ref="R5:R6"/>
    <mergeCell ref="S4:S6"/>
    <mergeCell ref="Q4:R4"/>
    <mergeCell ref="T4:T6"/>
    <mergeCell ref="U4:U6"/>
    <mergeCell ref="A4:A6"/>
    <mergeCell ref="B4:B6"/>
    <mergeCell ref="E5:E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25"/>
  <sheetViews>
    <sheetView showGridLines="0" showZeros="0" workbookViewId="0">
      <selection activeCell="E13" sqref="E13"/>
    </sheetView>
  </sheetViews>
  <sheetFormatPr defaultColWidth="9.1640625" defaultRowHeight="12.75" customHeight="1"/>
  <cols>
    <col min="1" max="3" width="5" customWidth="1"/>
    <col min="4" max="4" width="14.83203125" customWidth="1"/>
    <col min="5" max="5" width="38.6640625" customWidth="1"/>
    <col min="6" max="8" width="16.83203125" customWidth="1"/>
    <col min="9" max="25" width="12.83203125" customWidth="1"/>
  </cols>
  <sheetData>
    <row r="1" spans="1:26" ht="23.2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R1" s="10"/>
      <c r="S1" s="10"/>
      <c r="T1" s="10"/>
      <c r="U1" s="10"/>
      <c r="V1" s="10"/>
      <c r="X1" s="12"/>
      <c r="Y1" s="12" t="s">
        <v>82</v>
      </c>
      <c r="Z1" s="10"/>
    </row>
    <row r="2" spans="1:26" ht="23.25" customHeight="1">
      <c r="A2" s="124" t="s">
        <v>263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80"/>
      <c r="Z2" s="10"/>
    </row>
    <row r="3" spans="1:26" ht="23.25" customHeight="1">
      <c r="H3" s="33"/>
      <c r="I3" s="33"/>
      <c r="J3" s="33"/>
      <c r="K3" s="33"/>
      <c r="L3" s="33"/>
      <c r="M3" s="33"/>
      <c r="N3" s="33"/>
      <c r="R3" s="28"/>
      <c r="S3" s="28"/>
      <c r="T3" s="28"/>
      <c r="U3" s="28"/>
      <c r="V3" s="28"/>
      <c r="X3" s="34"/>
      <c r="Y3" s="14" t="s">
        <v>35</v>
      </c>
      <c r="Z3" s="10"/>
    </row>
    <row r="4" spans="1:26" ht="23.25" customHeight="1">
      <c r="A4" s="16" t="s">
        <v>129</v>
      </c>
      <c r="B4" s="16"/>
      <c r="C4" s="16"/>
      <c r="D4" s="131" t="s">
        <v>120</v>
      </c>
      <c r="E4" s="134" t="s">
        <v>42</v>
      </c>
      <c r="F4" s="131" t="s">
        <v>180</v>
      </c>
      <c r="G4" s="125" t="s">
        <v>89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35" t="s">
        <v>156</v>
      </c>
      <c r="S4" s="125" t="s">
        <v>71</v>
      </c>
      <c r="T4" s="125" t="s">
        <v>36</v>
      </c>
      <c r="U4" s="125"/>
      <c r="V4" s="131" t="s">
        <v>108</v>
      </c>
      <c r="W4" s="131" t="s">
        <v>149</v>
      </c>
      <c r="X4" s="131" t="s">
        <v>172</v>
      </c>
      <c r="Y4" s="128" t="s">
        <v>37</v>
      </c>
      <c r="Z4" s="11"/>
    </row>
    <row r="5" spans="1:26" ht="33.75" customHeight="1">
      <c r="A5" s="131" t="s">
        <v>114</v>
      </c>
      <c r="B5" s="131" t="s">
        <v>164</v>
      </c>
      <c r="C5" s="131" t="s">
        <v>159</v>
      </c>
      <c r="D5" s="131"/>
      <c r="E5" s="134"/>
      <c r="F5" s="131"/>
      <c r="G5" s="125" t="s">
        <v>184</v>
      </c>
      <c r="H5" s="125" t="s">
        <v>76</v>
      </c>
      <c r="I5" s="125" t="s">
        <v>103</v>
      </c>
      <c r="J5" s="125"/>
      <c r="K5" s="125"/>
      <c r="L5" s="125"/>
      <c r="M5" s="125"/>
      <c r="N5" s="125"/>
      <c r="O5" s="125"/>
      <c r="P5" s="125"/>
      <c r="Q5" s="125"/>
      <c r="R5" s="135"/>
      <c r="S5" s="125"/>
      <c r="T5" s="131" t="s">
        <v>199</v>
      </c>
      <c r="U5" s="131" t="s">
        <v>112</v>
      </c>
      <c r="V5" s="131"/>
      <c r="W5" s="131"/>
      <c r="X5" s="131"/>
      <c r="Y5" s="128"/>
      <c r="Z5" s="11"/>
    </row>
    <row r="6" spans="1:26" ht="66" customHeight="1">
      <c r="A6" s="131"/>
      <c r="B6" s="131"/>
      <c r="C6" s="131"/>
      <c r="D6" s="131"/>
      <c r="E6" s="134"/>
      <c r="F6" s="131"/>
      <c r="G6" s="125"/>
      <c r="H6" s="125"/>
      <c r="I6" s="17" t="s">
        <v>102</v>
      </c>
      <c r="J6" s="17" t="s">
        <v>38</v>
      </c>
      <c r="K6" s="17" t="s">
        <v>94</v>
      </c>
      <c r="L6" s="17" t="s">
        <v>178</v>
      </c>
      <c r="M6" s="17" t="s">
        <v>125</v>
      </c>
      <c r="N6" s="50" t="s">
        <v>141</v>
      </c>
      <c r="O6" s="17" t="s">
        <v>93</v>
      </c>
      <c r="P6" s="17" t="s">
        <v>75</v>
      </c>
      <c r="Q6" s="17" t="s">
        <v>149</v>
      </c>
      <c r="R6" s="135"/>
      <c r="S6" s="125"/>
      <c r="T6" s="131"/>
      <c r="U6" s="131"/>
      <c r="V6" s="131"/>
      <c r="W6" s="131"/>
      <c r="X6" s="131"/>
      <c r="Y6" s="128"/>
      <c r="Z6" s="11"/>
    </row>
    <row r="7" spans="1:26" ht="23.25" customHeight="1">
      <c r="A7" s="17" t="s">
        <v>152</v>
      </c>
      <c r="B7" s="17" t="s">
        <v>152</v>
      </c>
      <c r="C7" s="72" t="s">
        <v>152</v>
      </c>
      <c r="D7" s="72" t="s">
        <v>152</v>
      </c>
      <c r="E7" s="17" t="s">
        <v>152</v>
      </c>
      <c r="F7" s="17">
        <v>1</v>
      </c>
      <c r="G7" s="17">
        <v>2</v>
      </c>
      <c r="H7" s="17">
        <v>3</v>
      </c>
      <c r="I7" s="17">
        <v>4</v>
      </c>
      <c r="J7" s="17">
        <v>5</v>
      </c>
      <c r="K7" s="17">
        <v>6</v>
      </c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17">
        <v>15</v>
      </c>
      <c r="U7" s="17">
        <v>16</v>
      </c>
      <c r="V7" s="17">
        <v>17</v>
      </c>
      <c r="W7" s="17">
        <v>18</v>
      </c>
      <c r="X7" s="17">
        <v>19</v>
      </c>
      <c r="Y7" s="69">
        <v>20</v>
      </c>
      <c r="Z7" s="11"/>
    </row>
    <row r="8" spans="1:26" s="56" customFormat="1" ht="23.25" customHeight="1">
      <c r="A8" s="87"/>
      <c r="B8" s="87"/>
      <c r="C8" s="87"/>
      <c r="D8" s="93"/>
      <c r="E8" s="95" t="s">
        <v>102</v>
      </c>
      <c r="F8" s="88">
        <v>3249676</v>
      </c>
      <c r="G8" s="88">
        <v>2949676</v>
      </c>
      <c r="H8" s="88">
        <v>2949676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300000</v>
      </c>
      <c r="U8" s="88">
        <v>0</v>
      </c>
      <c r="V8" s="88">
        <v>0</v>
      </c>
      <c r="W8" s="88">
        <v>0</v>
      </c>
      <c r="X8" s="88">
        <v>0</v>
      </c>
      <c r="Y8" s="94">
        <v>0</v>
      </c>
      <c r="Z8" s="10"/>
    </row>
    <row r="9" spans="1:26" ht="23.25" customHeight="1">
      <c r="A9" s="87"/>
      <c r="B9" s="87"/>
      <c r="C9" s="87"/>
      <c r="D9" s="93">
        <v>125001</v>
      </c>
      <c r="E9" s="93" t="s">
        <v>41</v>
      </c>
      <c r="F9" s="88">
        <v>849307</v>
      </c>
      <c r="G9" s="88">
        <v>849307</v>
      </c>
      <c r="H9" s="88">
        <v>849307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94">
        <v>0</v>
      </c>
      <c r="Z9" s="10"/>
    </row>
    <row r="10" spans="1:26" ht="23.25" customHeight="1">
      <c r="A10" s="87" t="s">
        <v>216</v>
      </c>
      <c r="B10" s="87" t="s">
        <v>44</v>
      </c>
      <c r="C10" s="87" t="s">
        <v>217</v>
      </c>
      <c r="D10" s="93">
        <v>2010301</v>
      </c>
      <c r="E10" s="93" t="s">
        <v>45</v>
      </c>
      <c r="F10" s="88">
        <v>849307</v>
      </c>
      <c r="G10" s="88">
        <v>849307</v>
      </c>
      <c r="H10" s="88">
        <v>849307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94">
        <v>0</v>
      </c>
      <c r="Z10" s="10"/>
    </row>
    <row r="11" spans="1:26" ht="23.25" customHeight="1">
      <c r="A11" s="87"/>
      <c r="B11" s="87"/>
      <c r="C11" s="87"/>
      <c r="D11" s="93">
        <v>125001</v>
      </c>
      <c r="E11" s="93" t="s">
        <v>41</v>
      </c>
      <c r="F11" s="88">
        <v>2400369</v>
      </c>
      <c r="G11" s="88">
        <v>2100369</v>
      </c>
      <c r="H11" s="88">
        <v>2100369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300000</v>
      </c>
      <c r="U11" s="88">
        <v>0</v>
      </c>
      <c r="V11" s="88">
        <v>0</v>
      </c>
      <c r="W11" s="88">
        <v>0</v>
      </c>
      <c r="X11" s="88">
        <v>0</v>
      </c>
      <c r="Y11" s="94">
        <v>0</v>
      </c>
      <c r="Z11" s="10"/>
    </row>
    <row r="12" spans="1:26" ht="23.25" customHeight="1">
      <c r="A12" s="87" t="s">
        <v>216</v>
      </c>
      <c r="B12" s="87" t="s">
        <v>44</v>
      </c>
      <c r="C12" s="87" t="s">
        <v>218</v>
      </c>
      <c r="D12" s="93">
        <v>2010308</v>
      </c>
      <c r="E12" s="93" t="s">
        <v>46</v>
      </c>
      <c r="F12" s="88">
        <v>2400369</v>
      </c>
      <c r="G12" s="88">
        <v>2100369</v>
      </c>
      <c r="H12" s="88">
        <v>2100369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300000</v>
      </c>
      <c r="U12" s="88">
        <v>0</v>
      </c>
      <c r="V12" s="88">
        <v>0</v>
      </c>
      <c r="W12" s="88">
        <v>0</v>
      </c>
      <c r="X12" s="88">
        <v>0</v>
      </c>
      <c r="Y12" s="94">
        <v>0</v>
      </c>
      <c r="Z12" s="10"/>
    </row>
    <row r="13" spans="1:26" ht="2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3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3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3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3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3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3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3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3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R25" s="10"/>
      <c r="S25" s="10"/>
      <c r="T25" s="10"/>
      <c r="U25" s="10"/>
      <c r="V25" s="10"/>
      <c r="W25" s="10"/>
      <c r="X25" s="10"/>
      <c r="Y25" s="10"/>
      <c r="Z25" s="10"/>
    </row>
  </sheetData>
  <mergeCells count="20">
    <mergeCell ref="Y4:Y6"/>
    <mergeCell ref="U5:U6"/>
    <mergeCell ref="D4:D6"/>
    <mergeCell ref="V4:V6"/>
    <mergeCell ref="T4:U4"/>
    <mergeCell ref="E4:E6"/>
    <mergeCell ref="R4:R6"/>
    <mergeCell ref="I5:Q5"/>
    <mergeCell ref="X4:X6"/>
    <mergeCell ref="B5:B6"/>
    <mergeCell ref="A2:X2"/>
    <mergeCell ref="G4:Q4"/>
    <mergeCell ref="A5:A6"/>
    <mergeCell ref="W4:W6"/>
    <mergeCell ref="C5:C6"/>
    <mergeCell ref="G5:G6"/>
    <mergeCell ref="S4:S6"/>
    <mergeCell ref="T5:T6"/>
    <mergeCell ref="H5:H6"/>
    <mergeCell ref="F4:F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8" sqref="D8"/>
    </sheetView>
  </sheetViews>
  <sheetFormatPr defaultRowHeight="11.25"/>
  <cols>
    <col min="1" max="1" width="36.83203125" style="59" customWidth="1"/>
    <col min="2" max="2" width="41.83203125" style="59" customWidth="1"/>
    <col min="3" max="3" width="26.83203125" style="59" customWidth="1"/>
    <col min="4" max="4" width="34" style="59" customWidth="1"/>
  </cols>
  <sheetData>
    <row r="1" spans="1:4" ht="12">
      <c r="A1" s="9" t="s">
        <v>155</v>
      </c>
      <c r="B1" s="9"/>
      <c r="C1" s="9"/>
      <c r="D1" s="9"/>
    </row>
    <row r="2" spans="1:4" ht="20.25">
      <c r="A2" s="43" t="s">
        <v>231</v>
      </c>
      <c r="B2" s="43"/>
      <c r="C2" s="43"/>
      <c r="D2" s="43"/>
    </row>
    <row r="3" spans="1:4" ht="12">
      <c r="A3" s="73" t="s">
        <v>257</v>
      </c>
      <c r="B3" s="73"/>
      <c r="C3" s="73"/>
      <c r="D3" s="12" t="s">
        <v>232</v>
      </c>
    </row>
    <row r="4" spans="1:4" ht="12">
      <c r="A4" s="100" t="s">
        <v>188</v>
      </c>
      <c r="B4" s="100"/>
      <c r="C4" s="100" t="s">
        <v>107</v>
      </c>
      <c r="D4" s="101"/>
    </row>
    <row r="5" spans="1:4" ht="24.95" customHeight="1">
      <c r="A5" s="102" t="s">
        <v>77</v>
      </c>
      <c r="B5" s="103" t="s">
        <v>86</v>
      </c>
      <c r="C5" s="104" t="s">
        <v>198</v>
      </c>
      <c r="D5" s="103" t="s">
        <v>86</v>
      </c>
    </row>
    <row r="6" spans="1:4" ht="48" customHeight="1">
      <c r="A6" s="20" t="s">
        <v>233</v>
      </c>
      <c r="B6" s="115">
        <f>SUM(B7:B8)</f>
        <v>2905422</v>
      </c>
      <c r="C6" s="21" t="s">
        <v>234</v>
      </c>
      <c r="D6" s="85">
        <v>3249676</v>
      </c>
    </row>
    <row r="7" spans="1:4" ht="24.95" customHeight="1">
      <c r="A7" s="20" t="s">
        <v>235</v>
      </c>
      <c r="B7" s="115">
        <v>2905422</v>
      </c>
      <c r="C7" s="21" t="s">
        <v>236</v>
      </c>
      <c r="D7" s="84"/>
    </row>
    <row r="8" spans="1:4" ht="24.95" customHeight="1">
      <c r="A8" s="106" t="s">
        <v>258</v>
      </c>
      <c r="B8" s="115">
        <v>0</v>
      </c>
      <c r="C8" s="21" t="s">
        <v>237</v>
      </c>
      <c r="D8" s="84"/>
    </row>
    <row r="9" spans="1:4" ht="24.95" customHeight="1">
      <c r="A9" s="22" t="s">
        <v>165</v>
      </c>
      <c r="B9" s="115">
        <v>0</v>
      </c>
      <c r="C9" s="21" t="s">
        <v>238</v>
      </c>
      <c r="D9" s="84"/>
    </row>
    <row r="10" spans="1:4" ht="24.95" customHeight="1">
      <c r="A10" s="20"/>
      <c r="B10" s="107"/>
      <c r="C10" s="22" t="s">
        <v>239</v>
      </c>
      <c r="D10" s="84"/>
    </row>
    <row r="11" spans="1:4" ht="24.95" customHeight="1">
      <c r="A11" s="20"/>
      <c r="B11" s="108"/>
      <c r="C11" s="22" t="s">
        <v>240</v>
      </c>
      <c r="D11" s="84"/>
    </row>
    <row r="12" spans="1:4" ht="24.95" customHeight="1">
      <c r="A12" s="20"/>
      <c r="B12" s="108"/>
      <c r="C12" s="22" t="s">
        <v>241</v>
      </c>
      <c r="D12" s="84"/>
    </row>
    <row r="13" spans="1:4" ht="12">
      <c r="A13" s="9"/>
      <c r="B13" s="9"/>
      <c r="C13" s="22" t="s">
        <v>242</v>
      </c>
      <c r="D13" s="22"/>
    </row>
    <row r="14" spans="1:4" ht="20.25">
      <c r="A14" s="43"/>
      <c r="B14" s="43"/>
      <c r="C14" s="22" t="s">
        <v>243</v>
      </c>
      <c r="D14" s="112"/>
    </row>
    <row r="15" spans="1:4" ht="12">
      <c r="A15" s="73"/>
      <c r="B15" s="73"/>
      <c r="C15" s="22" t="s">
        <v>244</v>
      </c>
      <c r="D15" s="113"/>
    </row>
    <row r="16" spans="1:4" ht="12">
      <c r="A16" s="100"/>
      <c r="B16" s="109"/>
      <c r="C16" s="22" t="s">
        <v>245</v>
      </c>
      <c r="D16" s="101"/>
    </row>
    <row r="17" spans="1:4" ht="24.95" customHeight="1">
      <c r="A17" s="102"/>
      <c r="B17" s="110"/>
      <c r="C17" s="22" t="s">
        <v>246</v>
      </c>
      <c r="D17" s="102"/>
    </row>
    <row r="18" spans="1:4" ht="48" customHeight="1">
      <c r="A18" s="20"/>
      <c r="B18" s="107"/>
      <c r="C18" s="22" t="s">
        <v>247</v>
      </c>
      <c r="D18" s="105"/>
    </row>
    <row r="19" spans="1:4" ht="24.95" customHeight="1">
      <c r="A19" s="20"/>
      <c r="B19" s="111"/>
      <c r="C19" s="22" t="s">
        <v>248</v>
      </c>
      <c r="D19" s="84"/>
    </row>
    <row r="20" spans="1:4" ht="24.95" customHeight="1">
      <c r="A20" s="106"/>
      <c r="B20" s="111"/>
      <c r="C20" s="22" t="s">
        <v>249</v>
      </c>
      <c r="D20" s="84"/>
    </row>
    <row r="21" spans="1:4" ht="24.95" customHeight="1">
      <c r="A21" s="22"/>
      <c r="B21" s="111"/>
      <c r="C21" s="22" t="s">
        <v>250</v>
      </c>
      <c r="D21" s="84"/>
    </row>
    <row r="22" spans="1:4" ht="24.95" customHeight="1">
      <c r="A22" s="20"/>
      <c r="B22" s="107"/>
      <c r="C22" s="22" t="s">
        <v>251</v>
      </c>
      <c r="D22" s="84"/>
    </row>
    <row r="23" spans="1:4" ht="24.95" customHeight="1">
      <c r="A23" s="20"/>
      <c r="B23" s="108"/>
      <c r="C23" s="22" t="s">
        <v>252</v>
      </c>
      <c r="D23" s="84"/>
    </row>
    <row r="24" spans="1:4" ht="24.95" customHeight="1">
      <c r="A24" s="20"/>
      <c r="B24" s="108"/>
      <c r="C24" s="22" t="s">
        <v>253</v>
      </c>
      <c r="D24" s="84"/>
    </row>
    <row r="25" spans="1:4" ht="24.95" customHeight="1">
      <c r="A25" s="20"/>
      <c r="B25" s="108"/>
      <c r="C25" s="22" t="s">
        <v>254</v>
      </c>
      <c r="D25" s="84"/>
    </row>
    <row r="26" spans="1:4" ht="24.95" customHeight="1">
      <c r="A26" s="22"/>
      <c r="B26" s="108"/>
      <c r="C26" s="22" t="s">
        <v>255</v>
      </c>
      <c r="D26" s="84"/>
    </row>
    <row r="27" spans="1:4" ht="24.95" customHeight="1">
      <c r="A27" s="22"/>
      <c r="B27" s="108"/>
      <c r="C27" s="22" t="s">
        <v>256</v>
      </c>
      <c r="D27" s="84"/>
    </row>
    <row r="28" spans="1:4" ht="24.95" customHeight="1">
      <c r="A28" s="22"/>
      <c r="B28" s="108"/>
      <c r="C28" s="22"/>
      <c r="D28" s="84"/>
    </row>
    <row r="29" spans="1:4" ht="24.95" customHeight="1">
      <c r="A29" s="22"/>
      <c r="B29" s="108"/>
      <c r="C29" s="114"/>
      <c r="D29" s="84"/>
    </row>
    <row r="30" spans="1:4" ht="24.95" customHeight="1">
      <c r="A30" s="22" t="s">
        <v>215</v>
      </c>
      <c r="B30" s="108">
        <f>B6+B9</f>
        <v>2905422</v>
      </c>
      <c r="C30" s="114" t="s">
        <v>99</v>
      </c>
      <c r="D30" s="84">
        <f>SUM(D6:D29)</f>
        <v>3249676</v>
      </c>
    </row>
    <row r="31" spans="1:4" ht="24.95" customHeight="1">
      <c r="A31" s="22"/>
      <c r="B31" s="74"/>
      <c r="C31" s="65"/>
      <c r="D31" s="84"/>
    </row>
    <row r="32" spans="1:4" ht="24.95" customHeight="1">
      <c r="A32" s="22"/>
      <c r="B32" s="74"/>
      <c r="C32" s="65"/>
      <c r="D32" s="84"/>
    </row>
    <row r="33" spans="1:4" ht="24.95" customHeight="1">
      <c r="A33" s="22"/>
      <c r="B33" s="84"/>
      <c r="C33" s="65"/>
      <c r="D33" s="84"/>
    </row>
    <row r="34" spans="1:4" ht="24.95" customHeight="1">
      <c r="A34" s="22"/>
      <c r="B34" s="84"/>
      <c r="C34" s="65"/>
      <c r="D34" s="84"/>
    </row>
    <row r="35" spans="1:4" ht="24.95" customHeight="1">
      <c r="A35" s="22"/>
      <c r="B35" s="74"/>
      <c r="C35" s="65"/>
      <c r="D35" s="84"/>
    </row>
    <row r="36" spans="1:4" ht="24.95" customHeight="1">
      <c r="A36" s="22"/>
      <c r="B36" s="84"/>
      <c r="C36" s="64"/>
      <c r="D36" s="84"/>
    </row>
    <row r="37" spans="1:4" ht="24.95" customHeight="1">
      <c r="A37" s="22"/>
      <c r="B37" s="84"/>
      <c r="C37" s="64"/>
      <c r="D37" s="84"/>
    </row>
    <row r="38" spans="1:4" ht="24.95" customHeight="1">
      <c r="A38" s="22"/>
      <c r="B38" s="74"/>
      <c r="C38" s="64"/>
      <c r="D38" s="84"/>
    </row>
    <row r="39" spans="1:4" ht="24.95" customHeight="1">
      <c r="A39" s="22"/>
      <c r="B39" s="74"/>
      <c r="C39" s="64"/>
      <c r="D39" s="84"/>
    </row>
    <row r="40" spans="1:4" ht="24.95" customHeight="1">
      <c r="A40" s="22"/>
      <c r="B40" s="74"/>
      <c r="C40" s="23"/>
      <c r="D40" s="74"/>
    </row>
    <row r="41" spans="1:4" ht="24.95" customHeight="1">
      <c r="A41" s="22"/>
      <c r="B41" s="74"/>
      <c r="C41" s="23"/>
      <c r="D41" s="74"/>
    </row>
    <row r="42" spans="1:4" ht="24.95" customHeight="1">
      <c r="A42" s="46"/>
      <c r="B42" s="74"/>
      <c r="C42" s="47"/>
      <c r="D42" s="74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>
      <selection activeCell="I19" sqref="I19"/>
    </sheetView>
  </sheetViews>
  <sheetFormatPr defaultColWidth="9.1640625" defaultRowHeight="12.75" customHeight="1"/>
  <cols>
    <col min="1" max="1" width="5.33203125" customWidth="1"/>
    <col min="2" max="3" width="4.6640625" customWidth="1"/>
    <col min="4" max="4" width="16.33203125" customWidth="1"/>
    <col min="5" max="5" width="18.5" customWidth="1"/>
    <col min="6" max="6" width="16.5" customWidth="1"/>
    <col min="7" max="7" width="13.1640625" customWidth="1"/>
    <col min="8" max="10" width="11.5" customWidth="1"/>
    <col min="11" max="11" width="14.5" customWidth="1"/>
    <col min="12" max="17" width="11.83203125" customWidth="1"/>
    <col min="18" max="19" width="12.1640625" customWidth="1"/>
    <col min="20" max="21" width="11.83203125" customWidth="1"/>
  </cols>
  <sheetData>
    <row r="1" spans="1:23" ht="23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R1" s="10"/>
      <c r="S1" s="10"/>
      <c r="T1" s="10"/>
      <c r="U1" s="55" t="s">
        <v>151</v>
      </c>
      <c r="V1" s="10"/>
      <c r="W1" s="10"/>
    </row>
    <row r="2" spans="1:23" ht="23.25" customHeight="1">
      <c r="A2" s="124" t="s">
        <v>284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0"/>
      <c r="W2" s="10"/>
    </row>
    <row r="3" spans="1:23" ht="23.25" customHeight="1">
      <c r="K3" s="35"/>
      <c r="L3" s="35"/>
      <c r="M3" s="35"/>
      <c r="N3" s="35"/>
      <c r="O3" s="35"/>
      <c r="P3" s="35"/>
      <c r="R3" s="10"/>
      <c r="S3" s="10"/>
      <c r="T3" s="10"/>
      <c r="U3" s="61" t="s">
        <v>35</v>
      </c>
      <c r="V3" s="10"/>
      <c r="W3" s="10"/>
    </row>
    <row r="4" spans="1:23" ht="23.25" customHeight="1">
      <c r="A4" s="138" t="s">
        <v>129</v>
      </c>
      <c r="B4" s="138"/>
      <c r="C4" s="138"/>
      <c r="D4" s="138" t="s">
        <v>120</v>
      </c>
      <c r="E4" s="139" t="s">
        <v>49</v>
      </c>
      <c r="F4" s="138" t="s">
        <v>162</v>
      </c>
      <c r="G4" s="131" t="s">
        <v>83</v>
      </c>
      <c r="H4" s="131"/>
      <c r="I4" s="131"/>
      <c r="J4" s="140"/>
      <c r="K4" s="131" t="s">
        <v>145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45"/>
      <c r="W4" s="45"/>
    </row>
    <row r="5" spans="1:23" ht="23.25" customHeight="1">
      <c r="A5" s="138" t="s">
        <v>114</v>
      </c>
      <c r="B5" s="138" t="s">
        <v>164</v>
      </c>
      <c r="C5" s="138" t="s">
        <v>159</v>
      </c>
      <c r="D5" s="138"/>
      <c r="E5" s="139"/>
      <c r="F5" s="138"/>
      <c r="G5" s="131" t="s">
        <v>102</v>
      </c>
      <c r="H5" s="131" t="s">
        <v>136</v>
      </c>
      <c r="I5" s="131" t="s">
        <v>92</v>
      </c>
      <c r="J5" s="140" t="s">
        <v>74</v>
      </c>
      <c r="K5" s="140" t="s">
        <v>102</v>
      </c>
      <c r="L5" s="136" t="s">
        <v>153</v>
      </c>
      <c r="M5" s="136" t="s">
        <v>74</v>
      </c>
      <c r="N5" s="136" t="s">
        <v>179</v>
      </c>
      <c r="O5" s="136" t="s">
        <v>174</v>
      </c>
      <c r="P5" s="136" t="s">
        <v>144</v>
      </c>
      <c r="Q5" s="136" t="s">
        <v>110</v>
      </c>
      <c r="R5" s="136" t="s">
        <v>191</v>
      </c>
      <c r="S5" s="142" t="s">
        <v>53</v>
      </c>
      <c r="T5" s="136" t="s">
        <v>118</v>
      </c>
      <c r="U5" s="141" t="s">
        <v>72</v>
      </c>
      <c r="V5" s="45"/>
      <c r="W5" s="45"/>
    </row>
    <row r="6" spans="1:23" ht="30" customHeight="1">
      <c r="A6" s="138"/>
      <c r="B6" s="138"/>
      <c r="C6" s="138"/>
      <c r="D6" s="138"/>
      <c r="E6" s="139"/>
      <c r="F6" s="138"/>
      <c r="G6" s="131"/>
      <c r="H6" s="131"/>
      <c r="I6" s="131"/>
      <c r="J6" s="140"/>
      <c r="K6" s="140"/>
      <c r="L6" s="136"/>
      <c r="M6" s="136"/>
      <c r="N6" s="136"/>
      <c r="O6" s="136"/>
      <c r="P6" s="136"/>
      <c r="Q6" s="136"/>
      <c r="R6" s="136"/>
      <c r="S6" s="143"/>
      <c r="T6" s="136"/>
      <c r="U6" s="141"/>
      <c r="V6" s="45"/>
      <c r="W6" s="45"/>
    </row>
    <row r="7" spans="1:23" ht="23.25" customHeight="1">
      <c r="A7" s="18" t="s">
        <v>152</v>
      </c>
      <c r="B7" s="18" t="s">
        <v>152</v>
      </c>
      <c r="C7" s="18" t="s">
        <v>152</v>
      </c>
      <c r="D7" s="18" t="s">
        <v>152</v>
      </c>
      <c r="E7" s="51" t="s">
        <v>152</v>
      </c>
      <c r="F7" s="18">
        <v>1</v>
      </c>
      <c r="G7" s="18">
        <v>2</v>
      </c>
      <c r="H7" s="18">
        <v>3</v>
      </c>
      <c r="I7" s="18">
        <v>4</v>
      </c>
      <c r="J7" s="18">
        <v>5</v>
      </c>
      <c r="K7" s="17">
        <v>6</v>
      </c>
      <c r="L7" s="29">
        <v>7</v>
      </c>
      <c r="M7" s="29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11"/>
      <c r="W7" s="11"/>
    </row>
    <row r="8" spans="1:23" s="56" customFormat="1" ht="27.75" customHeight="1">
      <c r="A8" s="96"/>
      <c r="B8" s="96"/>
      <c r="C8" s="96"/>
      <c r="D8" s="96"/>
      <c r="E8" s="98" t="s">
        <v>102</v>
      </c>
      <c r="F8" s="89">
        <v>2949676</v>
      </c>
      <c r="G8" s="89">
        <v>2199676</v>
      </c>
      <c r="H8" s="89">
        <v>1346349</v>
      </c>
      <c r="I8" s="89">
        <v>849307</v>
      </c>
      <c r="J8" s="89">
        <v>4020</v>
      </c>
      <c r="K8" s="88">
        <v>750000</v>
      </c>
      <c r="L8" s="88">
        <v>0</v>
      </c>
      <c r="M8" s="89">
        <v>750000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8">
        <v>0</v>
      </c>
      <c r="V8" s="10"/>
      <c r="W8" s="10"/>
    </row>
    <row r="9" spans="1:23" ht="27.75" customHeight="1">
      <c r="A9" s="96"/>
      <c r="B9" s="96"/>
      <c r="C9" s="96"/>
      <c r="D9" s="96" t="s">
        <v>40</v>
      </c>
      <c r="E9" s="97" t="s">
        <v>41</v>
      </c>
      <c r="F9" s="89">
        <v>849307</v>
      </c>
      <c r="G9" s="89">
        <v>849307</v>
      </c>
      <c r="H9" s="89">
        <v>0</v>
      </c>
      <c r="I9" s="89">
        <v>849307</v>
      </c>
      <c r="J9" s="89">
        <v>0</v>
      </c>
      <c r="K9" s="88">
        <v>0</v>
      </c>
      <c r="L9" s="88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8">
        <v>0</v>
      </c>
      <c r="V9" s="10"/>
      <c r="W9" s="10"/>
    </row>
    <row r="10" spans="1:23" ht="27.75" customHeight="1">
      <c r="A10" s="96" t="s">
        <v>216</v>
      </c>
      <c r="B10" s="96" t="s">
        <v>44</v>
      </c>
      <c r="C10" s="96" t="s">
        <v>217</v>
      </c>
      <c r="D10" s="96" t="s">
        <v>47</v>
      </c>
      <c r="E10" s="97" t="s">
        <v>45</v>
      </c>
      <c r="F10" s="89">
        <v>849307</v>
      </c>
      <c r="G10" s="89">
        <v>849307</v>
      </c>
      <c r="H10" s="89">
        <v>0</v>
      </c>
      <c r="I10" s="89">
        <v>849307</v>
      </c>
      <c r="J10" s="89">
        <v>0</v>
      </c>
      <c r="K10" s="88">
        <v>0</v>
      </c>
      <c r="L10" s="88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8">
        <v>0</v>
      </c>
      <c r="V10" s="10"/>
      <c r="W10" s="10"/>
    </row>
    <row r="11" spans="1:23" ht="27.75" customHeight="1">
      <c r="A11" s="96"/>
      <c r="B11" s="96"/>
      <c r="C11" s="96"/>
      <c r="D11" s="96" t="s">
        <v>40</v>
      </c>
      <c r="E11" s="97" t="s">
        <v>41</v>
      </c>
      <c r="F11" s="89">
        <v>2100369</v>
      </c>
      <c r="G11" s="89">
        <v>1350369</v>
      </c>
      <c r="H11" s="89">
        <v>1346349</v>
      </c>
      <c r="I11" s="89">
        <v>0</v>
      </c>
      <c r="J11" s="89">
        <v>4020</v>
      </c>
      <c r="K11" s="88">
        <v>750000</v>
      </c>
      <c r="L11" s="88">
        <v>0</v>
      </c>
      <c r="M11" s="89">
        <v>750000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8">
        <v>0</v>
      </c>
      <c r="V11" s="10"/>
      <c r="W11" s="10"/>
    </row>
    <row r="12" spans="1:23" ht="27.75" customHeight="1">
      <c r="A12" s="96" t="s">
        <v>216</v>
      </c>
      <c r="B12" s="96" t="s">
        <v>44</v>
      </c>
      <c r="C12" s="96" t="s">
        <v>218</v>
      </c>
      <c r="D12" s="96" t="s">
        <v>48</v>
      </c>
      <c r="E12" s="97" t="s">
        <v>46</v>
      </c>
      <c r="F12" s="89">
        <v>2100369</v>
      </c>
      <c r="G12" s="89">
        <v>1350369</v>
      </c>
      <c r="H12" s="89">
        <v>1346349</v>
      </c>
      <c r="I12" s="89">
        <v>0</v>
      </c>
      <c r="J12" s="89">
        <v>4020</v>
      </c>
      <c r="K12" s="88">
        <v>750000</v>
      </c>
      <c r="L12" s="88">
        <v>0</v>
      </c>
      <c r="M12" s="89">
        <v>750000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8">
        <v>0</v>
      </c>
      <c r="V12" s="10"/>
      <c r="W12" s="10"/>
    </row>
    <row r="13" spans="1:23" ht="2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3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3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3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3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3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</sheetData>
  <mergeCells count="25">
    <mergeCell ref="F4:F6"/>
    <mergeCell ref="G4:J4"/>
    <mergeCell ref="U5:U6"/>
    <mergeCell ref="G5:G6"/>
    <mergeCell ref="H5:H6"/>
    <mergeCell ref="J5:J6"/>
    <mergeCell ref="T5:T6"/>
    <mergeCell ref="S5:S6"/>
    <mergeCell ref="K5:K6"/>
    <mergeCell ref="A2:U2"/>
    <mergeCell ref="L5:L6"/>
    <mergeCell ref="M5:M6"/>
    <mergeCell ref="N5:N6"/>
    <mergeCell ref="O5:O6"/>
    <mergeCell ref="K4:U4"/>
    <mergeCell ref="C5:C6"/>
    <mergeCell ref="P5:P6"/>
    <mergeCell ref="Q5:Q6"/>
    <mergeCell ref="R5:R6"/>
    <mergeCell ref="B5:B6"/>
    <mergeCell ref="I5:I6"/>
    <mergeCell ref="A4:C4"/>
    <mergeCell ref="A5:A6"/>
    <mergeCell ref="E4:E6"/>
    <mergeCell ref="D4:D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>
      <selection activeCell="D21" sqref="D21"/>
    </sheetView>
  </sheetViews>
  <sheetFormatPr defaultColWidth="9.1640625" defaultRowHeight="12.75" customHeight="1"/>
  <cols>
    <col min="1" max="3" width="5.6640625" customWidth="1"/>
    <col min="4" max="4" width="13" customWidth="1"/>
    <col min="5" max="5" width="20.5" customWidth="1"/>
    <col min="6" max="6" width="17.83203125" customWidth="1"/>
    <col min="7" max="14" width="14" customWidth="1"/>
  </cols>
  <sheetData>
    <row r="1" spans="1:14" ht="23.25" customHeight="1">
      <c r="A1" s="36"/>
      <c r="B1" s="37"/>
      <c r="C1" s="37"/>
      <c r="D1" s="30"/>
      <c r="E1" s="33"/>
      <c r="F1" s="31"/>
      <c r="G1" s="31"/>
      <c r="H1" s="31"/>
      <c r="I1" s="31"/>
      <c r="J1" s="31"/>
      <c r="K1" s="31"/>
      <c r="L1" s="31"/>
      <c r="M1" s="144" t="s">
        <v>187</v>
      </c>
      <c r="N1" s="144"/>
    </row>
    <row r="2" spans="1:14" ht="23.25" customHeight="1">
      <c r="A2" s="8" t="s">
        <v>259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3.25" customHeight="1">
      <c r="I3" s="31"/>
      <c r="J3" s="31"/>
      <c r="K3" s="31"/>
      <c r="L3" s="31"/>
      <c r="M3" s="145" t="s">
        <v>35</v>
      </c>
      <c r="N3" s="145"/>
    </row>
    <row r="4" spans="1:14" ht="23.25" customHeight="1">
      <c r="A4" s="138" t="s">
        <v>129</v>
      </c>
      <c r="B4" s="138"/>
      <c r="C4" s="138"/>
      <c r="D4" s="138" t="s">
        <v>120</v>
      </c>
      <c r="E4" s="139" t="s">
        <v>49</v>
      </c>
      <c r="F4" s="138" t="s">
        <v>162</v>
      </c>
      <c r="G4" s="131" t="s">
        <v>175</v>
      </c>
      <c r="H4" s="131"/>
      <c r="I4" s="131"/>
      <c r="J4" s="131"/>
      <c r="K4" s="140"/>
      <c r="L4" s="131" t="s">
        <v>192</v>
      </c>
      <c r="M4" s="131"/>
      <c r="N4" s="131"/>
    </row>
    <row r="5" spans="1:14" ht="36.75" customHeight="1">
      <c r="A5" s="76" t="s">
        <v>114</v>
      </c>
      <c r="B5" s="76" t="s">
        <v>164</v>
      </c>
      <c r="C5" s="76" t="s">
        <v>159</v>
      </c>
      <c r="D5" s="138"/>
      <c r="E5" s="139"/>
      <c r="F5" s="138"/>
      <c r="G5" s="17" t="s">
        <v>102</v>
      </c>
      <c r="H5" s="17" t="s">
        <v>148</v>
      </c>
      <c r="I5" s="17" t="s">
        <v>124</v>
      </c>
      <c r="J5" s="17" t="s">
        <v>81</v>
      </c>
      <c r="K5" s="17" t="s">
        <v>208</v>
      </c>
      <c r="L5" s="17" t="s">
        <v>102</v>
      </c>
      <c r="M5" s="17" t="s">
        <v>136</v>
      </c>
      <c r="N5" s="17" t="s">
        <v>127</v>
      </c>
    </row>
    <row r="6" spans="1:14" ht="23.25" customHeight="1">
      <c r="A6" s="17" t="s">
        <v>152</v>
      </c>
      <c r="B6" s="17" t="s">
        <v>152</v>
      </c>
      <c r="C6" s="17" t="s">
        <v>152</v>
      </c>
      <c r="D6" s="17" t="s">
        <v>152</v>
      </c>
      <c r="E6" s="29" t="s">
        <v>152</v>
      </c>
      <c r="F6" s="17">
        <v>1</v>
      </c>
      <c r="G6" s="60">
        <v>2</v>
      </c>
      <c r="H6" s="60">
        <v>3</v>
      </c>
      <c r="I6" s="60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</row>
    <row r="7" spans="1:14" s="56" customFormat="1" ht="27" customHeight="1">
      <c r="A7" s="87"/>
      <c r="B7" s="87"/>
      <c r="C7" s="87"/>
      <c r="D7" s="87"/>
      <c r="E7" s="95" t="s">
        <v>102</v>
      </c>
      <c r="F7" s="89">
        <v>1346349</v>
      </c>
      <c r="G7" s="89">
        <v>1346349</v>
      </c>
      <c r="H7" s="89">
        <v>1001022</v>
      </c>
      <c r="I7" s="89">
        <v>220413</v>
      </c>
      <c r="J7" s="89">
        <v>90594</v>
      </c>
      <c r="K7" s="89">
        <v>34320</v>
      </c>
      <c r="L7" s="89">
        <v>0</v>
      </c>
      <c r="M7" s="89">
        <v>0</v>
      </c>
      <c r="N7" s="88">
        <v>0</v>
      </c>
    </row>
    <row r="8" spans="1:14" ht="27" customHeight="1">
      <c r="A8" s="87"/>
      <c r="B8" s="87"/>
      <c r="C8" s="87"/>
      <c r="D8" s="87" t="s">
        <v>50</v>
      </c>
      <c r="E8" s="93" t="s">
        <v>41</v>
      </c>
      <c r="F8" s="89">
        <v>1346349</v>
      </c>
      <c r="G8" s="89">
        <v>1346349</v>
      </c>
      <c r="H8" s="89">
        <v>1001022</v>
      </c>
      <c r="I8" s="89">
        <v>220413</v>
      </c>
      <c r="J8" s="89">
        <v>90594</v>
      </c>
      <c r="K8" s="89">
        <v>34320</v>
      </c>
      <c r="L8" s="89">
        <v>0</v>
      </c>
      <c r="M8" s="89">
        <v>0</v>
      </c>
      <c r="N8" s="88">
        <v>0</v>
      </c>
    </row>
    <row r="9" spans="1:14" ht="27" customHeight="1">
      <c r="A9" s="87" t="s">
        <v>216</v>
      </c>
      <c r="B9" s="87" t="s">
        <v>44</v>
      </c>
      <c r="C9" s="87" t="s">
        <v>218</v>
      </c>
      <c r="D9" s="87" t="s">
        <v>48</v>
      </c>
      <c r="E9" s="93" t="s">
        <v>46</v>
      </c>
      <c r="F9" s="89">
        <v>1346349</v>
      </c>
      <c r="G9" s="89">
        <v>1346349</v>
      </c>
      <c r="H9" s="89">
        <v>1001022</v>
      </c>
      <c r="I9" s="89">
        <v>220413</v>
      </c>
      <c r="J9" s="89">
        <v>90594</v>
      </c>
      <c r="K9" s="89">
        <v>34320</v>
      </c>
      <c r="L9" s="89">
        <v>0</v>
      </c>
      <c r="M9" s="89">
        <v>0</v>
      </c>
      <c r="N9" s="88">
        <v>0</v>
      </c>
    </row>
    <row r="10" spans="1:14" ht="23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3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3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3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3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3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3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23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23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23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23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3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23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23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8">
    <mergeCell ref="M1:N1"/>
    <mergeCell ref="M3:N3"/>
    <mergeCell ref="L4:N4"/>
    <mergeCell ref="A4:C4"/>
    <mergeCell ref="G4:K4"/>
    <mergeCell ref="D4:D5"/>
    <mergeCell ref="F4:F5"/>
    <mergeCell ref="E4:E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80" orientation="landscape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U25"/>
  <sheetViews>
    <sheetView showGridLines="0" showZeros="0" workbookViewId="0">
      <selection activeCell="Q9" sqref="Q9"/>
    </sheetView>
  </sheetViews>
  <sheetFormatPr defaultColWidth="9.1640625" defaultRowHeight="12.75" customHeight="1"/>
  <cols>
    <col min="1" max="3" width="5.6640625" customWidth="1"/>
    <col min="4" max="4" width="13" customWidth="1"/>
    <col min="5" max="5" width="19.83203125" customWidth="1"/>
    <col min="6" max="6" width="16.83203125" customWidth="1"/>
    <col min="7" max="20" width="12.83203125" customWidth="1"/>
    <col min="21" max="255" width="9.1640625" customWidth="1"/>
  </cols>
  <sheetData>
    <row r="1" spans="1:21" ht="22.5" customHeight="1">
      <c r="A1" s="36"/>
      <c r="B1" s="37"/>
      <c r="C1" s="37"/>
      <c r="D1" s="30"/>
      <c r="E1" s="3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44" t="s">
        <v>123</v>
      </c>
      <c r="T1" s="144"/>
      <c r="U1" s="10"/>
    </row>
    <row r="2" spans="1:21" ht="22.5" customHeight="1">
      <c r="A2" s="8" t="s">
        <v>260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"/>
    </row>
    <row r="3" spans="1:21" ht="22.5" customHeight="1">
      <c r="J3" s="31"/>
      <c r="K3" s="31"/>
      <c r="L3" s="31"/>
      <c r="M3" s="31"/>
      <c r="N3" s="31"/>
      <c r="O3" s="31"/>
      <c r="P3" s="31"/>
      <c r="Q3" s="31"/>
      <c r="R3" s="31"/>
      <c r="S3" s="145" t="s">
        <v>35</v>
      </c>
      <c r="T3" s="145"/>
      <c r="U3" s="10"/>
    </row>
    <row r="4" spans="1:21" ht="22.5" customHeight="1">
      <c r="A4" s="77" t="s">
        <v>129</v>
      </c>
      <c r="B4" s="77"/>
      <c r="C4" s="77"/>
      <c r="D4" s="126" t="s">
        <v>120</v>
      </c>
      <c r="E4" s="146" t="s">
        <v>49</v>
      </c>
      <c r="F4" s="150" t="s">
        <v>180</v>
      </c>
      <c r="G4" s="147" t="s">
        <v>209</v>
      </c>
      <c r="H4" s="148"/>
      <c r="I4" s="148"/>
      <c r="J4" s="148"/>
      <c r="K4" s="148"/>
      <c r="L4" s="148"/>
      <c r="M4" s="148"/>
      <c r="N4" s="148"/>
      <c r="O4" s="148"/>
      <c r="P4" s="148"/>
      <c r="Q4" s="149"/>
      <c r="R4" s="151" t="s">
        <v>192</v>
      </c>
      <c r="S4" s="151"/>
      <c r="T4" s="151"/>
      <c r="U4" s="11"/>
    </row>
    <row r="5" spans="1:21" ht="39" customHeight="1">
      <c r="A5" s="75" t="s">
        <v>114</v>
      </c>
      <c r="B5" s="75" t="s">
        <v>164</v>
      </c>
      <c r="C5" s="75" t="s">
        <v>159</v>
      </c>
      <c r="D5" s="126"/>
      <c r="E5" s="146"/>
      <c r="F5" s="150"/>
      <c r="G5" s="48" t="s">
        <v>102</v>
      </c>
      <c r="H5" s="29" t="s">
        <v>202</v>
      </c>
      <c r="I5" s="29" t="s">
        <v>171</v>
      </c>
      <c r="J5" s="29" t="s">
        <v>142</v>
      </c>
      <c r="K5" s="29" t="s">
        <v>52</v>
      </c>
      <c r="L5" s="29" t="s">
        <v>143</v>
      </c>
      <c r="M5" s="29" t="s">
        <v>130</v>
      </c>
      <c r="N5" s="29" t="s">
        <v>51</v>
      </c>
      <c r="O5" s="29" t="s">
        <v>214</v>
      </c>
      <c r="P5" s="29" t="s">
        <v>163</v>
      </c>
      <c r="Q5" s="29" t="s">
        <v>177</v>
      </c>
      <c r="R5" s="38" t="s">
        <v>102</v>
      </c>
      <c r="S5" s="17" t="s">
        <v>153</v>
      </c>
      <c r="T5" s="17" t="s">
        <v>127</v>
      </c>
      <c r="U5" s="11"/>
    </row>
    <row r="6" spans="1:21" ht="22.5" customHeight="1">
      <c r="A6" s="17" t="s">
        <v>152</v>
      </c>
      <c r="B6" s="17" t="s">
        <v>152</v>
      </c>
      <c r="C6" s="17" t="s">
        <v>152</v>
      </c>
      <c r="D6" s="17" t="s">
        <v>152</v>
      </c>
      <c r="E6" s="17" t="s">
        <v>152</v>
      </c>
      <c r="F6" s="51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1"/>
    </row>
    <row r="7" spans="1:21" s="56" customFormat="1" ht="27" customHeight="1">
      <c r="A7" s="87"/>
      <c r="B7" s="87"/>
      <c r="C7" s="87"/>
      <c r="D7" s="87"/>
      <c r="E7" s="98" t="s">
        <v>102</v>
      </c>
      <c r="F7" s="89">
        <v>849307</v>
      </c>
      <c r="G7" s="89">
        <v>849307</v>
      </c>
      <c r="H7" s="89">
        <v>254270</v>
      </c>
      <c r="I7" s="89">
        <v>0</v>
      </c>
      <c r="J7" s="89">
        <v>0</v>
      </c>
      <c r="K7" s="89">
        <v>0</v>
      </c>
      <c r="L7" s="89">
        <v>0</v>
      </c>
      <c r="M7" s="89">
        <v>12000</v>
      </c>
      <c r="N7" s="89">
        <v>0</v>
      </c>
      <c r="O7" s="89">
        <v>0</v>
      </c>
      <c r="P7" s="89">
        <v>18000</v>
      </c>
      <c r="Q7" s="89">
        <v>565037</v>
      </c>
      <c r="R7" s="89">
        <v>0</v>
      </c>
      <c r="S7" s="89">
        <v>0</v>
      </c>
      <c r="T7" s="88">
        <v>0</v>
      </c>
      <c r="U7" s="10"/>
    </row>
    <row r="8" spans="1:21" ht="27" customHeight="1">
      <c r="A8" s="87"/>
      <c r="B8" s="87"/>
      <c r="C8" s="87"/>
      <c r="D8" s="87" t="s">
        <v>40</v>
      </c>
      <c r="E8" s="97" t="s">
        <v>41</v>
      </c>
      <c r="F8" s="89">
        <v>849307</v>
      </c>
      <c r="G8" s="89">
        <v>849307</v>
      </c>
      <c r="H8" s="89">
        <v>254270</v>
      </c>
      <c r="I8" s="89">
        <v>0</v>
      </c>
      <c r="J8" s="89">
        <v>0</v>
      </c>
      <c r="K8" s="89">
        <v>0</v>
      </c>
      <c r="L8" s="89">
        <v>0</v>
      </c>
      <c r="M8" s="89">
        <v>12000</v>
      </c>
      <c r="N8" s="89">
        <v>0</v>
      </c>
      <c r="O8" s="89">
        <v>0</v>
      </c>
      <c r="P8" s="89">
        <v>18000</v>
      </c>
      <c r="Q8" s="89">
        <v>565037</v>
      </c>
      <c r="R8" s="89">
        <v>0</v>
      </c>
      <c r="S8" s="89">
        <v>0</v>
      </c>
      <c r="T8" s="88">
        <v>0</v>
      </c>
      <c r="U8" s="10"/>
    </row>
    <row r="9" spans="1:21" ht="60" customHeight="1">
      <c r="A9" s="87" t="s">
        <v>216</v>
      </c>
      <c r="B9" s="87" t="s">
        <v>44</v>
      </c>
      <c r="C9" s="87" t="s">
        <v>217</v>
      </c>
      <c r="D9" s="87" t="s">
        <v>47</v>
      </c>
      <c r="E9" s="97" t="s">
        <v>45</v>
      </c>
      <c r="F9" s="89">
        <v>849307</v>
      </c>
      <c r="G9" s="89">
        <v>849307</v>
      </c>
      <c r="H9" s="89">
        <v>254270</v>
      </c>
      <c r="I9" s="89">
        <v>0</v>
      </c>
      <c r="J9" s="89">
        <v>0</v>
      </c>
      <c r="K9" s="89">
        <v>0</v>
      </c>
      <c r="L9" s="89">
        <v>0</v>
      </c>
      <c r="M9" s="89">
        <v>12000</v>
      </c>
      <c r="N9" s="89">
        <v>0</v>
      </c>
      <c r="O9" s="89">
        <v>0</v>
      </c>
      <c r="P9" s="89">
        <v>18000</v>
      </c>
      <c r="Q9" s="89">
        <v>565037</v>
      </c>
      <c r="R9" s="89">
        <v>0</v>
      </c>
      <c r="S9" s="89">
        <v>0</v>
      </c>
      <c r="T9" s="88">
        <v>0</v>
      </c>
      <c r="U9" s="10"/>
    </row>
    <row r="10" spans="1:21" ht="22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2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2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2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2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ht="22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22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22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22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22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22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22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22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22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22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22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</sheetData>
  <mergeCells count="7">
    <mergeCell ref="S1:T1"/>
    <mergeCell ref="D4:D5"/>
    <mergeCell ref="E4:E5"/>
    <mergeCell ref="G4:Q4"/>
    <mergeCell ref="F4:F5"/>
    <mergeCell ref="R4:T4"/>
    <mergeCell ref="S3:T3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80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22</vt:i4>
      </vt:variant>
    </vt:vector>
  </HeadingPairs>
  <TitlesOfParts>
    <vt:vector size="38" baseType="lpstr">
      <vt:lpstr>封面</vt:lpstr>
      <vt:lpstr>目录</vt:lpstr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一般公共预算基本支出表一（工资福利）</vt:lpstr>
      <vt:lpstr>一般公共预算基本支出表二（商品服务）</vt:lpstr>
      <vt:lpstr>一般公共预算基本支出表三（个人家庭）</vt:lpstr>
      <vt:lpstr>一般公共预算“三公”经费支出表</vt:lpstr>
      <vt:lpstr>政府性基金预算支出表</vt:lpstr>
      <vt:lpstr>专项汇总</vt:lpstr>
      <vt:lpstr>项目B</vt:lpstr>
      <vt:lpstr>项目B(政府预算)</vt:lpstr>
      <vt:lpstr>政府采购预算表</vt:lpstr>
      <vt:lpstr>部门收入总表!Print_Area</vt:lpstr>
      <vt:lpstr>部门收支总表!Print_Area</vt:lpstr>
      <vt:lpstr>部门支出总表!Print_Area</vt:lpstr>
      <vt:lpstr>项目B!Print_Area</vt:lpstr>
      <vt:lpstr>'项目B(政府预算)'!Print_Area</vt:lpstr>
      <vt:lpstr>'一般公共预算基本支出表二（商品服务）'!Print_Area</vt:lpstr>
      <vt:lpstr>'一般公共预算基本支出表三（个人家庭）'!Print_Area</vt:lpstr>
      <vt:lpstr>'一般公共预算基本支出表一（工资福利）'!Print_Area</vt:lpstr>
      <vt:lpstr>一般公共预算支出表!Print_Area</vt:lpstr>
      <vt:lpstr>政府性基金预算支出表!Print_Area</vt:lpstr>
      <vt:lpstr>专项汇总!Print_Area</vt:lpstr>
      <vt:lpstr>部门收入总表!Print_Titles</vt:lpstr>
      <vt:lpstr>部门收支总表!Print_Titles</vt:lpstr>
      <vt:lpstr>部门支出总表!Print_Titles</vt:lpstr>
      <vt:lpstr>项目B!Print_Titles</vt:lpstr>
      <vt:lpstr>'项目B(政府预算)'!Print_Titles</vt:lpstr>
      <vt:lpstr>'一般公共预算基本支出表二（商品服务）'!Print_Titles</vt:lpstr>
      <vt:lpstr>'一般公共预算基本支出表三（个人家庭）'!Print_Titles</vt:lpstr>
      <vt:lpstr>'一般公共预算基本支出表一（工资福利）'!Print_Titles</vt:lpstr>
      <vt:lpstr>一般公共预算支出表!Print_Titles</vt:lpstr>
      <vt:lpstr>政府性基金预算支出表!Print_Titles</vt:lpstr>
      <vt:lpstr>专项汇总!Print_Titles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邵励</cp:lastModifiedBy>
  <cp:lastPrinted>2017-09-21T09:35:40Z</cp:lastPrinted>
  <dcterms:created xsi:type="dcterms:W3CDTF">2017-09-15T00:50:14Z</dcterms:created>
  <dcterms:modified xsi:type="dcterms:W3CDTF">2019-12-13T03:31:26Z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263968</vt:i4>
  </property>
</Properties>
</file>