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2022年8月" sheetId="1" r:id="rId1"/>
    <sheet name="2022年9月" sheetId="2" r:id="rId2"/>
    <sheet name="2022年10月" sheetId="3" r:id="rId3"/>
    <sheet name="2022年11月" sheetId="4" r:id="rId4"/>
    <sheet name="2022年12月" sheetId="5" r:id="rId5"/>
    <sheet name="2023年1月" sheetId="6" r:id="rId6"/>
  </sheets>
  <calcPr calcId="144525"/>
</workbook>
</file>

<file path=xl/sharedStrings.xml><?xml version="1.0" encoding="utf-8"?>
<sst xmlns="http://schemas.openxmlformats.org/spreadsheetml/2006/main" count="193" uniqueCount="38">
  <si>
    <t>社区矫正案件办理情况（2022年8月）</t>
  </si>
  <si>
    <t>内容</t>
  </si>
  <si>
    <t>社区矫正对象</t>
  </si>
  <si>
    <t>调查评估</t>
  </si>
  <si>
    <t>奖惩情况</t>
  </si>
  <si>
    <t>接收</t>
  </si>
  <si>
    <t>解除终止</t>
  </si>
  <si>
    <t>在册</t>
  </si>
  <si>
    <t>接受委托</t>
  </si>
  <si>
    <t>办结移送</t>
  </si>
  <si>
    <t>训诫</t>
  </si>
  <si>
    <t>警告</t>
  </si>
  <si>
    <t>提请治安处罚</t>
  </si>
  <si>
    <t>提请撤销缓刑</t>
  </si>
  <si>
    <t>提请撤销假释</t>
  </si>
  <si>
    <t>提请收监执行</t>
  </si>
  <si>
    <t>法相岩司法所</t>
  </si>
  <si>
    <t>邓元泰司法所</t>
  </si>
  <si>
    <t>水西门司法所</t>
  </si>
  <si>
    <t>马坪司法所</t>
  </si>
  <si>
    <t>邓家铺司法所</t>
  </si>
  <si>
    <t>荆竹司法所</t>
  </si>
  <si>
    <t>龙溪一中队</t>
  </si>
  <si>
    <t>稠树塘司法所</t>
  </si>
  <si>
    <t>迎春亭司法所</t>
  </si>
  <si>
    <t>双牌司法所</t>
  </si>
  <si>
    <t>湾头桥司法所</t>
  </si>
  <si>
    <t>晏田司法所</t>
  </si>
  <si>
    <t>秦桥司法所</t>
  </si>
  <si>
    <t>水浸坪司法所</t>
  </si>
  <si>
    <t>辕门口司法所</t>
  </si>
  <si>
    <t>合   计</t>
  </si>
  <si>
    <t>社区矫正案件办理情况（2022年9月）</t>
  </si>
  <si>
    <t>社区矫正案件办理情况（2022年10月）</t>
  </si>
  <si>
    <t>社区矫正案件办理情况（2022年11月）</t>
  </si>
  <si>
    <t>社区矫正案件办理情况（2022年12月）</t>
  </si>
  <si>
    <t>社区矫正案件办理情况（2023年01月）</t>
  </si>
  <si>
    <t>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</si>
</sst>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F13" sqref="F13"/>
    </sheetView>
  </sheetViews>
  <sheetFormatPr defaultColWidth="9" defaultRowHeight="13.5"/>
  <cols>
    <col min="1" max="1" width="15.625" customWidth="1"/>
    <col min="3" max="3" width="12.25" customWidth="1"/>
    <col min="5" max="5" width="11.125" customWidth="1"/>
    <col min="6" max="6" width="12" customWidth="1"/>
    <col min="12" max="12" width="10.25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18.75" spans="1:12">
      <c r="A3" s="2" t="s">
        <v>1</v>
      </c>
      <c r="B3" s="2" t="s">
        <v>2</v>
      </c>
      <c r="C3" s="2"/>
      <c r="D3" s="2"/>
      <c r="E3" s="2" t="s">
        <v>3</v>
      </c>
      <c r="F3" s="2"/>
      <c r="G3" s="2" t="s">
        <v>4</v>
      </c>
      <c r="H3" s="2"/>
      <c r="I3" s="2"/>
      <c r="J3" s="2"/>
      <c r="K3" s="2"/>
      <c r="L3" s="2"/>
    </row>
    <row r="4" ht="37.5" spans="1:12">
      <c r="A4" s="2"/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</row>
    <row r="5" ht="18.75" spans="1:12">
      <c r="A5" s="4" t="s">
        <v>16</v>
      </c>
      <c r="B5" s="2">
        <v>0</v>
      </c>
      <c r="C5" s="2">
        <v>5</v>
      </c>
      <c r="D5" s="2">
        <v>28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</row>
    <row r="6" ht="18.75" spans="1:12">
      <c r="A6" s="4" t="s">
        <v>17</v>
      </c>
      <c r="B6" s="2">
        <v>0</v>
      </c>
      <c r="C6" s="2">
        <v>1</v>
      </c>
      <c r="D6" s="2">
        <v>22</v>
      </c>
      <c r="E6" s="2">
        <v>2</v>
      </c>
      <c r="F6" s="2">
        <v>2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</row>
    <row r="7" ht="18.75" spans="1:12">
      <c r="A7" s="4" t="s">
        <v>18</v>
      </c>
      <c r="B7" s="2">
        <v>1</v>
      </c>
      <c r="C7" s="2">
        <v>2</v>
      </c>
      <c r="D7" s="2">
        <v>36</v>
      </c>
      <c r="E7" s="2">
        <v>2</v>
      </c>
      <c r="F7" s="2">
        <v>2</v>
      </c>
      <c r="G7" s="2">
        <v>2</v>
      </c>
      <c r="H7" s="2">
        <v>0</v>
      </c>
      <c r="I7" s="2">
        <v>0</v>
      </c>
      <c r="J7" s="2">
        <v>0</v>
      </c>
      <c r="K7" s="2">
        <v>0</v>
      </c>
      <c r="L7" s="2">
        <v>0</v>
      </c>
    </row>
    <row r="8" ht="18.75" spans="1:12">
      <c r="A8" s="4" t="s">
        <v>19</v>
      </c>
      <c r="B8" s="2">
        <v>0</v>
      </c>
      <c r="C8" s="2">
        <v>0</v>
      </c>
      <c r="D8" s="2">
        <v>11</v>
      </c>
      <c r="E8" s="2">
        <v>2</v>
      </c>
      <c r="F8" s="2">
        <v>2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</row>
    <row r="9" ht="18.75" spans="1:12">
      <c r="A9" s="4" t="s">
        <v>20</v>
      </c>
      <c r="B9" s="2">
        <v>0</v>
      </c>
      <c r="C9" s="2">
        <v>0</v>
      </c>
      <c r="D9" s="2">
        <v>28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</row>
    <row r="10" ht="18.75" spans="1:12">
      <c r="A10" s="4" t="s">
        <v>21</v>
      </c>
      <c r="B10" s="2">
        <v>0</v>
      </c>
      <c r="C10" s="2">
        <v>0</v>
      </c>
      <c r="D10" s="2">
        <v>10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</row>
    <row r="11" ht="18.75" spans="1:14">
      <c r="A11" s="4" t="s">
        <v>22</v>
      </c>
      <c r="B11" s="2">
        <v>5</v>
      </c>
      <c r="C11" s="2">
        <v>0</v>
      </c>
      <c r="D11" s="2">
        <v>63</v>
      </c>
      <c r="E11" s="2">
        <v>2</v>
      </c>
      <c r="F11" s="2">
        <v>2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N11">
        <f>SUM(B499)</f>
        <v>0</v>
      </c>
    </row>
    <row r="12" ht="18.75" spans="1:12">
      <c r="A12" s="4" t="s">
        <v>23</v>
      </c>
      <c r="B12" s="2">
        <v>0</v>
      </c>
      <c r="C12" s="2">
        <v>0</v>
      </c>
      <c r="D12" s="2">
        <v>5</v>
      </c>
      <c r="E12" s="2">
        <v>1</v>
      </c>
      <c r="F12" s="2">
        <v>1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</row>
    <row r="13" ht="18.75" spans="1:12">
      <c r="A13" s="4" t="s">
        <v>24</v>
      </c>
      <c r="B13" s="2">
        <v>3</v>
      </c>
      <c r="C13" s="2">
        <v>5</v>
      </c>
      <c r="D13" s="2">
        <v>35</v>
      </c>
      <c r="E13" s="2">
        <v>2</v>
      </c>
      <c r="F13" s="2">
        <v>1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</row>
    <row r="14" ht="18.75" spans="1:12">
      <c r="A14" s="4" t="s">
        <v>25</v>
      </c>
      <c r="B14" s="2">
        <v>1</v>
      </c>
      <c r="C14" s="2">
        <v>0</v>
      </c>
      <c r="D14" s="2">
        <v>13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</row>
    <row r="15" ht="18.75" spans="1:12">
      <c r="A15" s="4" t="s">
        <v>26</v>
      </c>
      <c r="B15" s="2">
        <v>1</v>
      </c>
      <c r="C15" s="2">
        <v>3</v>
      </c>
      <c r="D15" s="2">
        <v>17</v>
      </c>
      <c r="E15" s="2">
        <v>2</v>
      </c>
      <c r="F15" s="2">
        <v>2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</row>
    <row r="16" ht="18.75" spans="1:12">
      <c r="A16" s="4" t="s">
        <v>27</v>
      </c>
      <c r="B16" s="2">
        <v>0</v>
      </c>
      <c r="C16" s="2">
        <v>1</v>
      </c>
      <c r="D16" s="2">
        <v>6</v>
      </c>
      <c r="E16" s="2">
        <v>0</v>
      </c>
      <c r="F16" s="2">
        <v>0</v>
      </c>
      <c r="G16" s="2">
        <v>1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</row>
    <row r="17" ht="18.75" spans="1:12">
      <c r="A17" s="4" t="s">
        <v>28</v>
      </c>
      <c r="B17" s="2">
        <v>1</v>
      </c>
      <c r="C17" s="2">
        <v>0</v>
      </c>
      <c r="D17" s="2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</row>
    <row r="18" ht="18.75" spans="1:12">
      <c r="A18" s="4" t="s">
        <v>29</v>
      </c>
      <c r="B18" s="2">
        <v>2</v>
      </c>
      <c r="C18" s="2">
        <v>1</v>
      </c>
      <c r="D18" s="2">
        <v>6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</row>
    <row r="19" ht="18.75" spans="1:12">
      <c r="A19" s="4" t="s">
        <v>30</v>
      </c>
      <c r="B19" s="2">
        <v>1</v>
      </c>
      <c r="C19" s="2">
        <v>1</v>
      </c>
      <c r="D19" s="2">
        <v>24</v>
      </c>
      <c r="E19" s="2">
        <v>3</v>
      </c>
      <c r="F19" s="2">
        <v>2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</row>
    <row r="20" ht="18.75" spans="1:12">
      <c r="A20" s="2" t="s">
        <v>31</v>
      </c>
      <c r="B20" s="2">
        <f>SUM(B5:B19)</f>
        <v>15</v>
      </c>
      <c r="C20" s="2">
        <f>SUM(C5:C19)</f>
        <v>19</v>
      </c>
      <c r="D20" s="2">
        <f>SUM(D5:D19)</f>
        <v>307</v>
      </c>
      <c r="E20" s="2">
        <f>SUM(E5:E19)</f>
        <v>16</v>
      </c>
      <c r="F20" s="2">
        <v>14</v>
      </c>
      <c r="G20" s="2">
        <f>SUM(G5:G19)</f>
        <v>3</v>
      </c>
      <c r="H20" s="2">
        <f>SUM(H5:H19)</f>
        <v>0</v>
      </c>
      <c r="I20" s="2">
        <v>0</v>
      </c>
      <c r="J20" s="2">
        <v>0</v>
      </c>
      <c r="K20" s="2">
        <v>0</v>
      </c>
      <c r="L20" s="2">
        <v>0</v>
      </c>
    </row>
  </sheetData>
  <mergeCells count="5">
    <mergeCell ref="B3:D3"/>
    <mergeCell ref="E3:F3"/>
    <mergeCell ref="G3:L3"/>
    <mergeCell ref="A3:A4"/>
    <mergeCell ref="A1:L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N11" sqref="N11"/>
    </sheetView>
  </sheetViews>
  <sheetFormatPr defaultColWidth="9" defaultRowHeight="13.5"/>
  <cols>
    <col min="1" max="1" width="15.625" customWidth="1"/>
    <col min="3" max="3" width="12.25" customWidth="1"/>
    <col min="5" max="5" width="11.125" customWidth="1"/>
    <col min="6" max="6" width="12" customWidth="1"/>
    <col min="12" max="12" width="10.25" customWidth="1"/>
  </cols>
  <sheetData>
    <row r="1" spans="1:12">
      <c r="A1" s="1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18.75" spans="1:12">
      <c r="A3" s="2" t="s">
        <v>1</v>
      </c>
      <c r="B3" s="2" t="s">
        <v>2</v>
      </c>
      <c r="C3" s="2"/>
      <c r="D3" s="2"/>
      <c r="E3" s="2" t="s">
        <v>3</v>
      </c>
      <c r="F3" s="2"/>
      <c r="G3" s="2" t="s">
        <v>4</v>
      </c>
      <c r="H3" s="2"/>
      <c r="I3" s="2"/>
      <c r="J3" s="2"/>
      <c r="K3" s="2"/>
      <c r="L3" s="2"/>
    </row>
    <row r="4" ht="37.5" spans="1:12">
      <c r="A4" s="2"/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</row>
    <row r="5" ht="18.75" spans="1:12">
      <c r="A5" s="4" t="s">
        <v>23</v>
      </c>
      <c r="B5" s="2">
        <v>0</v>
      </c>
      <c r="C5" s="2">
        <v>2</v>
      </c>
      <c r="D5" s="2">
        <v>5</v>
      </c>
      <c r="E5" s="2">
        <v>2</v>
      </c>
      <c r="F5" s="2">
        <v>1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</row>
    <row r="6" ht="18.75" spans="1:12">
      <c r="A6" s="4" t="s">
        <v>20</v>
      </c>
      <c r="B6" s="2">
        <v>2</v>
      </c>
      <c r="C6" s="2">
        <v>2</v>
      </c>
      <c r="D6" s="2">
        <v>26</v>
      </c>
      <c r="E6" s="2">
        <v>4</v>
      </c>
      <c r="F6" s="2">
        <v>4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</row>
    <row r="7" ht="18.75" spans="1:12">
      <c r="A7" s="4" t="s">
        <v>17</v>
      </c>
      <c r="B7" s="2">
        <v>1</v>
      </c>
      <c r="C7" s="2">
        <v>0</v>
      </c>
      <c r="D7" s="2">
        <v>22</v>
      </c>
      <c r="E7" s="2">
        <v>1</v>
      </c>
      <c r="F7" s="2">
        <v>1</v>
      </c>
      <c r="G7" s="2">
        <v>0</v>
      </c>
      <c r="H7" s="2">
        <v>1</v>
      </c>
      <c r="I7" s="2">
        <v>0</v>
      </c>
      <c r="J7" s="2">
        <v>0</v>
      </c>
      <c r="K7" s="2">
        <v>0</v>
      </c>
      <c r="L7" s="2">
        <v>0</v>
      </c>
    </row>
    <row r="8" ht="18.75" spans="1:12">
      <c r="A8" s="4" t="s">
        <v>16</v>
      </c>
      <c r="B8" s="2">
        <v>6</v>
      </c>
      <c r="C8" s="2">
        <v>7</v>
      </c>
      <c r="D8" s="2">
        <v>33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</row>
    <row r="9" ht="18.75" spans="1:12">
      <c r="A9" s="4" t="s">
        <v>21</v>
      </c>
      <c r="B9" s="2">
        <v>0</v>
      </c>
      <c r="C9" s="2">
        <v>0</v>
      </c>
      <c r="D9" s="2">
        <v>8</v>
      </c>
      <c r="E9" s="2">
        <v>1</v>
      </c>
      <c r="F9" s="2">
        <v>1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</row>
    <row r="10" ht="18.75" spans="1:12">
      <c r="A10" s="4" t="s">
        <v>22</v>
      </c>
      <c r="B10" s="2">
        <v>1</v>
      </c>
      <c r="C10" s="2">
        <v>8</v>
      </c>
      <c r="D10" s="2">
        <v>45</v>
      </c>
      <c r="E10" s="2">
        <v>3</v>
      </c>
      <c r="F10" s="2">
        <v>3</v>
      </c>
      <c r="G10" s="2">
        <v>0</v>
      </c>
      <c r="H10" s="2">
        <v>1</v>
      </c>
      <c r="I10" s="2">
        <v>0</v>
      </c>
      <c r="J10" s="2">
        <v>0</v>
      </c>
      <c r="K10" s="2">
        <v>0</v>
      </c>
      <c r="L10" s="2">
        <v>0</v>
      </c>
    </row>
    <row r="11" ht="18.75" spans="1:12">
      <c r="A11" s="4" t="s">
        <v>19</v>
      </c>
      <c r="B11" s="2">
        <v>0</v>
      </c>
      <c r="C11" s="2">
        <v>0</v>
      </c>
      <c r="D11" s="2">
        <v>6</v>
      </c>
      <c r="E11" s="2">
        <v>2</v>
      </c>
      <c r="F11" s="2">
        <v>2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</row>
    <row r="12" ht="18.75" spans="1:12">
      <c r="A12" s="4" t="s">
        <v>28</v>
      </c>
      <c r="B12" s="2">
        <v>0</v>
      </c>
      <c r="C12" s="2">
        <v>2</v>
      </c>
      <c r="D12" s="2">
        <v>4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</row>
    <row r="13" ht="18.75" spans="1:12">
      <c r="A13" s="4" t="s">
        <v>25</v>
      </c>
      <c r="B13" s="2">
        <v>0</v>
      </c>
      <c r="C13" s="2">
        <v>0</v>
      </c>
      <c r="D13" s="2">
        <v>10</v>
      </c>
      <c r="E13" s="2">
        <v>2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</row>
    <row r="14" ht="18.75" spans="1:12">
      <c r="A14" s="4" t="s">
        <v>29</v>
      </c>
      <c r="B14" s="2">
        <v>0</v>
      </c>
      <c r="C14" s="2">
        <v>1</v>
      </c>
      <c r="D14" s="2">
        <v>6</v>
      </c>
      <c r="E14" s="2">
        <v>1</v>
      </c>
      <c r="F14" s="2">
        <v>1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</row>
    <row r="15" ht="18.75" spans="1:12">
      <c r="A15" s="4" t="s">
        <v>18</v>
      </c>
      <c r="B15" s="2">
        <v>0</v>
      </c>
      <c r="C15" s="2">
        <v>3</v>
      </c>
      <c r="D15" s="2">
        <v>23</v>
      </c>
      <c r="E15" s="2">
        <v>2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</row>
    <row r="16" ht="18.75" spans="1:12">
      <c r="A16" s="4" t="s">
        <v>26</v>
      </c>
      <c r="B16" s="2">
        <v>2</v>
      </c>
      <c r="C16" s="2">
        <v>0</v>
      </c>
      <c r="D16" s="2">
        <v>38</v>
      </c>
      <c r="E16" s="2">
        <v>2</v>
      </c>
      <c r="F16" s="2">
        <v>1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</row>
    <row r="17" ht="18.75" spans="1:12">
      <c r="A17" s="4" t="s">
        <v>27</v>
      </c>
      <c r="B17" s="2">
        <v>0</v>
      </c>
      <c r="C17" s="2">
        <v>0</v>
      </c>
      <c r="D17" s="2">
        <v>7</v>
      </c>
      <c r="E17" s="2">
        <v>1</v>
      </c>
      <c r="F17" s="2">
        <v>1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</row>
    <row r="18" ht="18.75" spans="1:12">
      <c r="A18" s="4" t="s">
        <v>24</v>
      </c>
      <c r="B18" s="2">
        <v>2</v>
      </c>
      <c r="C18" s="2">
        <v>3</v>
      </c>
      <c r="D18" s="2">
        <v>27</v>
      </c>
      <c r="E18" s="2">
        <v>1</v>
      </c>
      <c r="F18" s="2">
        <v>1</v>
      </c>
      <c r="G18" s="2">
        <v>0</v>
      </c>
      <c r="H18" s="2">
        <v>1</v>
      </c>
      <c r="I18" s="2">
        <v>0</v>
      </c>
      <c r="J18" s="2">
        <v>0</v>
      </c>
      <c r="K18" s="2">
        <v>0</v>
      </c>
      <c r="L18" s="2">
        <v>0</v>
      </c>
    </row>
    <row r="19" ht="18.75" spans="1:12">
      <c r="A19" s="4" t="s">
        <v>30</v>
      </c>
      <c r="B19" s="2">
        <v>6</v>
      </c>
      <c r="C19" s="2">
        <v>5</v>
      </c>
      <c r="D19" s="2">
        <v>18</v>
      </c>
      <c r="E19" s="2">
        <v>1</v>
      </c>
      <c r="F19" s="2">
        <v>2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</row>
    <row r="20" ht="18.75" spans="1:12">
      <c r="A20" s="2" t="s">
        <v>31</v>
      </c>
      <c r="B20" s="2">
        <f>SUM(B5:B19)</f>
        <v>20</v>
      </c>
      <c r="C20" s="2">
        <f t="shared" ref="C20:L20" si="0">SUM(C5:C19)</f>
        <v>33</v>
      </c>
      <c r="D20" s="2">
        <f t="shared" si="0"/>
        <v>278</v>
      </c>
      <c r="E20" s="2">
        <f t="shared" si="0"/>
        <v>23</v>
      </c>
      <c r="F20" s="2">
        <f t="shared" si="0"/>
        <v>18</v>
      </c>
      <c r="G20" s="2">
        <f t="shared" si="0"/>
        <v>0</v>
      </c>
      <c r="H20" s="2">
        <f t="shared" si="0"/>
        <v>3</v>
      </c>
      <c r="I20" s="2">
        <f t="shared" si="0"/>
        <v>0</v>
      </c>
      <c r="J20" s="2">
        <f t="shared" si="0"/>
        <v>0</v>
      </c>
      <c r="K20" s="2">
        <f t="shared" si="0"/>
        <v>0</v>
      </c>
      <c r="L20" s="2">
        <f t="shared" si="0"/>
        <v>0</v>
      </c>
    </row>
  </sheetData>
  <mergeCells count="5">
    <mergeCell ref="B3:D3"/>
    <mergeCell ref="E3:F3"/>
    <mergeCell ref="G3:L3"/>
    <mergeCell ref="A3:A4"/>
    <mergeCell ref="A1:L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F35" sqref="F35"/>
    </sheetView>
  </sheetViews>
  <sheetFormatPr defaultColWidth="9" defaultRowHeight="13.5"/>
  <cols>
    <col min="1" max="1" width="15.625" customWidth="1"/>
    <col min="3" max="3" width="12.25" customWidth="1"/>
    <col min="5" max="5" width="11.125" customWidth="1"/>
    <col min="6" max="6" width="12" customWidth="1"/>
    <col min="12" max="12" width="10.25" customWidth="1"/>
  </cols>
  <sheetData>
    <row r="1" spans="1:12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18.75" spans="1:12">
      <c r="A3" s="2" t="s">
        <v>1</v>
      </c>
      <c r="B3" s="2" t="s">
        <v>2</v>
      </c>
      <c r="C3" s="2"/>
      <c r="D3" s="2"/>
      <c r="E3" s="2" t="s">
        <v>3</v>
      </c>
      <c r="F3" s="2"/>
      <c r="G3" s="2" t="s">
        <v>4</v>
      </c>
      <c r="H3" s="2"/>
      <c r="I3" s="2"/>
      <c r="J3" s="2"/>
      <c r="K3" s="2"/>
      <c r="L3" s="2"/>
    </row>
    <row r="4" ht="37.5" spans="1:12">
      <c r="A4" s="2"/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</row>
    <row r="5" ht="18.75" spans="1:12">
      <c r="A5" s="4" t="s">
        <v>23</v>
      </c>
      <c r="B5" s="2">
        <v>2</v>
      </c>
      <c r="C5" s="2">
        <v>1</v>
      </c>
      <c r="D5" s="2">
        <v>6</v>
      </c>
      <c r="E5" s="2">
        <v>2</v>
      </c>
      <c r="F5" s="2">
        <v>2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</row>
    <row r="6" ht="18.75" spans="1:12">
      <c r="A6" s="4" t="s">
        <v>20</v>
      </c>
      <c r="B6" s="2">
        <v>3</v>
      </c>
      <c r="C6" s="2">
        <v>3</v>
      </c>
      <c r="D6" s="2">
        <v>26</v>
      </c>
      <c r="E6" s="2">
        <v>1</v>
      </c>
      <c r="F6" s="2">
        <v>1</v>
      </c>
      <c r="G6" s="2">
        <v>1</v>
      </c>
      <c r="H6" s="2">
        <v>0</v>
      </c>
      <c r="I6" s="2">
        <v>0</v>
      </c>
      <c r="J6" s="2">
        <v>0</v>
      </c>
      <c r="K6" s="2">
        <v>0</v>
      </c>
      <c r="L6" s="2">
        <v>0</v>
      </c>
    </row>
    <row r="7" ht="18.75" spans="1:12">
      <c r="A7" s="4" t="s">
        <v>17</v>
      </c>
      <c r="B7" s="2">
        <v>0</v>
      </c>
      <c r="C7" s="2">
        <v>1</v>
      </c>
      <c r="D7" s="2">
        <v>21</v>
      </c>
      <c r="E7" s="2">
        <v>2</v>
      </c>
      <c r="F7" s="2">
        <v>2</v>
      </c>
      <c r="G7" s="2">
        <v>3</v>
      </c>
      <c r="H7" s="2">
        <v>0</v>
      </c>
      <c r="I7" s="2">
        <v>0</v>
      </c>
      <c r="J7" s="2">
        <v>0</v>
      </c>
      <c r="K7" s="2">
        <v>0</v>
      </c>
      <c r="L7" s="2">
        <v>0</v>
      </c>
    </row>
    <row r="8" ht="18.75" spans="1:12">
      <c r="A8" s="4" t="s">
        <v>16</v>
      </c>
      <c r="B8" s="2">
        <v>1</v>
      </c>
      <c r="C8" s="2">
        <v>1</v>
      </c>
      <c r="D8" s="2">
        <v>33</v>
      </c>
      <c r="E8" s="2">
        <v>4</v>
      </c>
      <c r="F8" s="2">
        <v>3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</row>
    <row r="9" ht="18.75" spans="1:12">
      <c r="A9" s="4" t="s">
        <v>21</v>
      </c>
      <c r="B9" s="2">
        <v>0</v>
      </c>
      <c r="C9" s="2">
        <v>2</v>
      </c>
      <c r="D9" s="2">
        <v>6</v>
      </c>
      <c r="E9" s="2">
        <v>1</v>
      </c>
      <c r="F9" s="2">
        <v>1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</row>
    <row r="10" ht="18.75" spans="1:12">
      <c r="A10" s="4" t="s">
        <v>22</v>
      </c>
      <c r="B10" s="2">
        <v>0</v>
      </c>
      <c r="C10" s="2">
        <v>3</v>
      </c>
      <c r="D10" s="2">
        <v>42</v>
      </c>
      <c r="E10" s="2">
        <v>5</v>
      </c>
      <c r="F10" s="2">
        <v>5</v>
      </c>
      <c r="G10" s="2">
        <v>0</v>
      </c>
      <c r="H10" s="2">
        <v>1</v>
      </c>
      <c r="I10" s="2">
        <v>0</v>
      </c>
      <c r="J10" s="2">
        <v>0</v>
      </c>
      <c r="K10" s="2">
        <v>0</v>
      </c>
      <c r="L10" s="2">
        <v>0</v>
      </c>
    </row>
    <row r="11" ht="18.75" spans="1:12">
      <c r="A11" s="4" t="s">
        <v>19</v>
      </c>
      <c r="B11" s="2">
        <v>1</v>
      </c>
      <c r="C11" s="2">
        <v>1</v>
      </c>
      <c r="D11" s="2">
        <v>6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</row>
    <row r="12" ht="18.75" spans="1:12">
      <c r="A12" s="4" t="s">
        <v>28</v>
      </c>
      <c r="B12" s="2">
        <v>0</v>
      </c>
      <c r="C12" s="2">
        <v>1</v>
      </c>
      <c r="D12" s="2">
        <v>3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</row>
    <row r="13" ht="18.75" spans="1:12">
      <c r="A13" s="4" t="s">
        <v>25</v>
      </c>
      <c r="B13" s="2">
        <v>0</v>
      </c>
      <c r="C13" s="2">
        <v>0</v>
      </c>
      <c r="D13" s="2">
        <v>10</v>
      </c>
      <c r="E13" s="2">
        <v>1</v>
      </c>
      <c r="F13" s="2">
        <v>3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</row>
    <row r="14" ht="18.75" spans="1:12">
      <c r="A14" s="4" t="s">
        <v>29</v>
      </c>
      <c r="B14" s="2">
        <v>0</v>
      </c>
      <c r="C14" s="2">
        <v>0</v>
      </c>
      <c r="D14" s="2">
        <v>6</v>
      </c>
      <c r="E14" s="2">
        <v>2</v>
      </c>
      <c r="F14" s="2">
        <v>2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</row>
    <row r="15" ht="18.75" spans="1:12">
      <c r="A15" s="4" t="s">
        <v>18</v>
      </c>
      <c r="B15" s="2">
        <v>0</v>
      </c>
      <c r="C15" s="2">
        <v>1</v>
      </c>
      <c r="D15" s="2">
        <v>22</v>
      </c>
      <c r="E15" s="2">
        <v>8</v>
      </c>
      <c r="F15" s="2">
        <v>7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</row>
    <row r="16" ht="18.75" spans="1:12">
      <c r="A16" s="4" t="s">
        <v>26</v>
      </c>
      <c r="B16" s="2">
        <v>1</v>
      </c>
      <c r="C16" s="2">
        <v>1</v>
      </c>
      <c r="D16" s="2">
        <v>38</v>
      </c>
      <c r="E16" s="2">
        <v>3</v>
      </c>
      <c r="F16" s="2">
        <v>3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</row>
    <row r="17" ht="18.75" spans="1:12">
      <c r="A17" s="4" t="s">
        <v>27</v>
      </c>
      <c r="B17" s="2">
        <v>0</v>
      </c>
      <c r="C17" s="2">
        <v>0</v>
      </c>
      <c r="D17" s="2">
        <v>7</v>
      </c>
      <c r="E17" s="2">
        <v>1</v>
      </c>
      <c r="F17" s="2">
        <v>1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</row>
    <row r="18" ht="18.75" spans="1:12">
      <c r="A18" s="4" t="s">
        <v>24</v>
      </c>
      <c r="B18" s="2">
        <v>1</v>
      </c>
      <c r="C18" s="2">
        <v>2</v>
      </c>
      <c r="D18" s="2">
        <v>26</v>
      </c>
      <c r="E18" s="2">
        <v>6</v>
      </c>
      <c r="F18" s="2">
        <v>5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1</v>
      </c>
    </row>
    <row r="19" ht="18.75" spans="1:12">
      <c r="A19" s="4" t="s">
        <v>30</v>
      </c>
      <c r="B19" s="2">
        <v>1</v>
      </c>
      <c r="C19" s="2">
        <v>2</v>
      </c>
      <c r="D19" s="2">
        <v>17</v>
      </c>
      <c r="E19" s="2">
        <v>0</v>
      </c>
      <c r="F19" s="2"/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</row>
    <row r="20" ht="18.75" spans="1:12">
      <c r="A20" s="2" t="s">
        <v>31</v>
      </c>
      <c r="B20" s="2">
        <f t="shared" ref="B20:L20" si="0">SUM(B5:B19)</f>
        <v>10</v>
      </c>
      <c r="C20" s="2">
        <f t="shared" si="0"/>
        <v>19</v>
      </c>
      <c r="D20" s="2">
        <f t="shared" si="0"/>
        <v>269</v>
      </c>
      <c r="E20" s="2">
        <f t="shared" si="0"/>
        <v>36</v>
      </c>
      <c r="F20" s="2">
        <f t="shared" si="0"/>
        <v>35</v>
      </c>
      <c r="G20" s="2">
        <f t="shared" si="0"/>
        <v>4</v>
      </c>
      <c r="H20" s="2">
        <f t="shared" si="0"/>
        <v>1</v>
      </c>
      <c r="I20" s="2">
        <f t="shared" si="0"/>
        <v>0</v>
      </c>
      <c r="J20" s="2">
        <f t="shared" si="0"/>
        <v>0</v>
      </c>
      <c r="K20" s="2">
        <f t="shared" si="0"/>
        <v>0</v>
      </c>
      <c r="L20" s="2">
        <f t="shared" si="0"/>
        <v>1</v>
      </c>
    </row>
  </sheetData>
  <mergeCells count="5">
    <mergeCell ref="B3:D3"/>
    <mergeCell ref="E3:F3"/>
    <mergeCell ref="G3:L3"/>
    <mergeCell ref="A3:A4"/>
    <mergeCell ref="A1:L2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I5" sqref="I5:I19"/>
    </sheetView>
  </sheetViews>
  <sheetFormatPr defaultColWidth="9" defaultRowHeight="13.5"/>
  <cols>
    <col min="1" max="1" width="15.625" customWidth="1"/>
    <col min="3" max="3" width="12.25" customWidth="1"/>
    <col min="5" max="5" width="11.125" customWidth="1"/>
    <col min="6" max="6" width="12" customWidth="1"/>
    <col min="12" max="12" width="10.25" customWidth="1"/>
  </cols>
  <sheetData>
    <row r="1" spans="1:12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18.75" spans="1:12">
      <c r="A3" s="2" t="s">
        <v>1</v>
      </c>
      <c r="B3" s="2" t="s">
        <v>2</v>
      </c>
      <c r="C3" s="2"/>
      <c r="D3" s="2"/>
      <c r="E3" s="2" t="s">
        <v>3</v>
      </c>
      <c r="F3" s="2"/>
      <c r="G3" s="2" t="s">
        <v>4</v>
      </c>
      <c r="H3" s="2"/>
      <c r="I3" s="2"/>
      <c r="J3" s="2"/>
      <c r="K3" s="2"/>
      <c r="L3" s="2"/>
    </row>
    <row r="4" ht="37.5" spans="1:12">
      <c r="A4" s="2"/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</row>
    <row r="5" ht="18.75" spans="1:12">
      <c r="A5" s="4" t="s">
        <v>23</v>
      </c>
      <c r="B5" s="2">
        <v>2</v>
      </c>
      <c r="C5" s="2">
        <v>1</v>
      </c>
      <c r="D5" s="2">
        <v>7</v>
      </c>
      <c r="E5" s="2">
        <v>0</v>
      </c>
      <c r="F5" s="2">
        <v>1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</row>
    <row r="6" ht="18.75" spans="1:12">
      <c r="A6" s="4" t="s">
        <v>20</v>
      </c>
      <c r="B6" s="2">
        <v>1</v>
      </c>
      <c r="C6" s="2">
        <v>1</v>
      </c>
      <c r="D6" s="2">
        <v>26</v>
      </c>
      <c r="E6" s="2">
        <v>4</v>
      </c>
      <c r="F6" s="2">
        <v>4</v>
      </c>
      <c r="G6" s="2">
        <v>2</v>
      </c>
      <c r="H6" s="2">
        <v>0</v>
      </c>
      <c r="I6" s="2">
        <v>0</v>
      </c>
      <c r="J6" s="2">
        <v>0</v>
      </c>
      <c r="K6" s="2">
        <v>0</v>
      </c>
      <c r="L6" s="2">
        <v>0</v>
      </c>
    </row>
    <row r="7" ht="18.75" spans="1:12">
      <c r="A7" s="4" t="s">
        <v>17</v>
      </c>
      <c r="B7" s="2">
        <v>2</v>
      </c>
      <c r="C7" s="2">
        <v>4</v>
      </c>
      <c r="D7" s="2">
        <v>17</v>
      </c>
      <c r="E7" s="2">
        <v>1</v>
      </c>
      <c r="F7" s="2">
        <v>1</v>
      </c>
      <c r="G7" s="2">
        <v>2</v>
      </c>
      <c r="H7" s="2">
        <v>1</v>
      </c>
      <c r="I7" s="2">
        <v>0</v>
      </c>
      <c r="J7" s="2">
        <v>0</v>
      </c>
      <c r="K7" s="2">
        <v>0</v>
      </c>
      <c r="L7" s="2">
        <v>0</v>
      </c>
    </row>
    <row r="8" ht="18.75" spans="1:12">
      <c r="A8" s="4" t="s">
        <v>16</v>
      </c>
      <c r="B8" s="2">
        <v>0</v>
      </c>
      <c r="C8" s="2">
        <v>3</v>
      </c>
      <c r="D8" s="2">
        <v>31</v>
      </c>
      <c r="E8" s="2">
        <v>2</v>
      </c>
      <c r="F8" s="2">
        <v>3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</row>
    <row r="9" ht="18.75" spans="1:12">
      <c r="A9" s="4" t="s">
        <v>21</v>
      </c>
      <c r="B9" s="2">
        <v>0</v>
      </c>
      <c r="C9" s="2">
        <v>1</v>
      </c>
      <c r="D9" s="2">
        <v>5</v>
      </c>
      <c r="E9" s="2">
        <v>2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</row>
    <row r="10" ht="18.75" spans="1:12">
      <c r="A10" s="4" t="s">
        <v>22</v>
      </c>
      <c r="B10" s="2">
        <v>3</v>
      </c>
      <c r="C10" s="2">
        <v>7</v>
      </c>
      <c r="D10" s="2">
        <v>36</v>
      </c>
      <c r="E10" s="2">
        <v>4</v>
      </c>
      <c r="F10" s="2">
        <v>3</v>
      </c>
      <c r="G10" s="2">
        <v>1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</row>
    <row r="11" ht="18.75" spans="1:12">
      <c r="A11" s="4" t="s">
        <v>19</v>
      </c>
      <c r="B11" s="2">
        <v>0</v>
      </c>
      <c r="C11" s="2">
        <v>0</v>
      </c>
      <c r="D11" s="2">
        <v>6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</row>
    <row r="12" ht="18.75" spans="1:12">
      <c r="A12" s="4" t="s">
        <v>28</v>
      </c>
      <c r="B12" s="2">
        <v>0</v>
      </c>
      <c r="C12" s="2">
        <v>0</v>
      </c>
      <c r="D12" s="2">
        <v>3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</row>
    <row r="13" ht="18.75" spans="1:12">
      <c r="A13" s="4" t="s">
        <v>25</v>
      </c>
      <c r="B13" s="2">
        <v>1</v>
      </c>
      <c r="C13" s="2">
        <v>3</v>
      </c>
      <c r="D13" s="2">
        <v>8</v>
      </c>
      <c r="E13" s="2">
        <v>2</v>
      </c>
      <c r="F13" s="2">
        <v>2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</row>
    <row r="14" ht="18.75" spans="1:12">
      <c r="A14" s="4" t="s">
        <v>29</v>
      </c>
      <c r="B14" s="2">
        <v>0</v>
      </c>
      <c r="C14" s="2">
        <v>0</v>
      </c>
      <c r="D14" s="2">
        <v>6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</row>
    <row r="15" ht="18.75" spans="1:12">
      <c r="A15" s="4" t="s">
        <v>18</v>
      </c>
      <c r="B15" s="2">
        <v>5</v>
      </c>
      <c r="C15" s="2">
        <v>1</v>
      </c>
      <c r="D15" s="2">
        <v>25</v>
      </c>
      <c r="E15" s="2">
        <v>0</v>
      </c>
      <c r="F15" s="2">
        <v>3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</row>
    <row r="16" ht="18.75" spans="1:12">
      <c r="A16" s="4" t="s">
        <v>26</v>
      </c>
      <c r="B16" s="2">
        <v>1</v>
      </c>
      <c r="C16" s="2">
        <v>7</v>
      </c>
      <c r="D16" s="2">
        <v>32</v>
      </c>
      <c r="E16" s="2">
        <v>6</v>
      </c>
      <c r="F16" s="2">
        <v>7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</row>
    <row r="17" ht="18.75" spans="1:12">
      <c r="A17" s="4" t="s">
        <v>27</v>
      </c>
      <c r="B17" s="2">
        <v>0</v>
      </c>
      <c r="C17" s="2">
        <v>1</v>
      </c>
      <c r="D17" s="2">
        <v>6</v>
      </c>
      <c r="E17" s="2">
        <v>6</v>
      </c>
      <c r="F17" s="2">
        <v>6</v>
      </c>
      <c r="G17" s="2">
        <v>2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</row>
    <row r="18" ht="18.75" spans="1:12">
      <c r="A18" s="4" t="s">
        <v>24</v>
      </c>
      <c r="B18" s="2">
        <v>1</v>
      </c>
      <c r="C18" s="2">
        <v>5</v>
      </c>
      <c r="D18" s="2">
        <v>22</v>
      </c>
      <c r="E18" s="2">
        <v>2</v>
      </c>
      <c r="F18" s="2">
        <v>4</v>
      </c>
      <c r="G18" s="2">
        <v>2</v>
      </c>
      <c r="H18" s="2">
        <v>1</v>
      </c>
      <c r="I18" s="2">
        <v>0</v>
      </c>
      <c r="J18" s="2">
        <v>0</v>
      </c>
      <c r="K18" s="2">
        <v>0</v>
      </c>
      <c r="L18" s="2">
        <v>0</v>
      </c>
    </row>
    <row r="19" ht="18.75" spans="1:12">
      <c r="A19" s="4" t="s">
        <v>30</v>
      </c>
      <c r="B19" s="2">
        <v>1</v>
      </c>
      <c r="C19" s="2">
        <v>0</v>
      </c>
      <c r="D19" s="2">
        <v>17</v>
      </c>
      <c r="E19" s="2">
        <v>1</v>
      </c>
      <c r="F19" s="2">
        <v>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</row>
    <row r="20" ht="18.75" spans="1:12">
      <c r="A20" s="2" t="s">
        <v>31</v>
      </c>
      <c r="B20" s="2">
        <f t="shared" ref="B20:L20" si="0">SUM(B5:B19)</f>
        <v>17</v>
      </c>
      <c r="C20" s="2">
        <f t="shared" si="0"/>
        <v>34</v>
      </c>
      <c r="D20" s="2">
        <f t="shared" si="0"/>
        <v>247</v>
      </c>
      <c r="E20" s="2">
        <f t="shared" si="0"/>
        <v>30</v>
      </c>
      <c r="F20" s="2">
        <f t="shared" si="0"/>
        <v>35</v>
      </c>
      <c r="G20" s="2">
        <f t="shared" si="0"/>
        <v>9</v>
      </c>
      <c r="H20" s="2">
        <f t="shared" si="0"/>
        <v>2</v>
      </c>
      <c r="I20" s="2">
        <f t="shared" si="0"/>
        <v>0</v>
      </c>
      <c r="J20" s="2">
        <f t="shared" si="0"/>
        <v>0</v>
      </c>
      <c r="K20" s="2">
        <f t="shared" si="0"/>
        <v>0</v>
      </c>
      <c r="L20" s="2">
        <f t="shared" si="0"/>
        <v>0</v>
      </c>
    </row>
  </sheetData>
  <mergeCells count="5">
    <mergeCell ref="B3:D3"/>
    <mergeCell ref="E3:F3"/>
    <mergeCell ref="G3:L3"/>
    <mergeCell ref="A3:A4"/>
    <mergeCell ref="A1:L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I5" sqref="I5:I19"/>
    </sheetView>
  </sheetViews>
  <sheetFormatPr defaultColWidth="9" defaultRowHeight="13.5"/>
  <cols>
    <col min="1" max="1" width="15.625" customWidth="1"/>
    <col min="3" max="3" width="12.25" customWidth="1"/>
    <col min="5" max="5" width="11.125" customWidth="1"/>
    <col min="6" max="6" width="12" customWidth="1"/>
    <col min="12" max="12" width="10.25" customWidth="1"/>
  </cols>
  <sheetData>
    <row r="1" spans="1:12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18.75" spans="1:12">
      <c r="A3" s="2" t="s">
        <v>1</v>
      </c>
      <c r="B3" s="2" t="s">
        <v>2</v>
      </c>
      <c r="C3" s="2"/>
      <c r="D3" s="2"/>
      <c r="E3" s="2" t="s">
        <v>3</v>
      </c>
      <c r="F3" s="2"/>
      <c r="G3" s="2" t="s">
        <v>4</v>
      </c>
      <c r="H3" s="2"/>
      <c r="I3" s="2"/>
      <c r="J3" s="2"/>
      <c r="K3" s="2"/>
      <c r="L3" s="2"/>
    </row>
    <row r="4" ht="37.5" spans="1:12">
      <c r="A4" s="2"/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</row>
    <row r="5" ht="18.75" spans="1:12">
      <c r="A5" s="4" t="s">
        <v>23</v>
      </c>
      <c r="B5" s="2">
        <v>0</v>
      </c>
      <c r="C5" s="2">
        <v>1</v>
      </c>
      <c r="D5" s="2">
        <v>6</v>
      </c>
      <c r="E5" s="2">
        <v>1</v>
      </c>
      <c r="F5" s="2">
        <v>1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</row>
    <row r="6" ht="18.75" spans="1:12">
      <c r="A6" s="4" t="s">
        <v>20</v>
      </c>
      <c r="B6" s="2">
        <v>1</v>
      </c>
      <c r="C6" s="2">
        <v>1</v>
      </c>
      <c r="D6" s="2">
        <v>26</v>
      </c>
      <c r="E6" s="2">
        <v>3</v>
      </c>
      <c r="F6" s="2">
        <v>3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</row>
    <row r="7" ht="18.75" spans="1:12">
      <c r="A7" s="4" t="s">
        <v>17</v>
      </c>
      <c r="B7" s="2">
        <v>2</v>
      </c>
      <c r="C7" s="2">
        <v>0</v>
      </c>
      <c r="D7" s="2">
        <v>19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</row>
    <row r="8" ht="18.75" spans="1:12">
      <c r="A8" s="4" t="s">
        <v>16</v>
      </c>
      <c r="B8" s="2">
        <v>0</v>
      </c>
      <c r="C8" s="2">
        <v>4</v>
      </c>
      <c r="D8" s="2">
        <v>28</v>
      </c>
      <c r="E8" s="2">
        <v>2</v>
      </c>
      <c r="F8" s="2">
        <v>1</v>
      </c>
      <c r="G8" s="2">
        <v>1</v>
      </c>
      <c r="H8" s="2">
        <v>0</v>
      </c>
      <c r="I8" s="2">
        <v>0</v>
      </c>
      <c r="J8" s="2">
        <v>0</v>
      </c>
      <c r="K8" s="2">
        <v>0</v>
      </c>
      <c r="L8" s="2">
        <v>1</v>
      </c>
    </row>
    <row r="9" ht="18.75" spans="1:12">
      <c r="A9" s="4" t="s">
        <v>21</v>
      </c>
      <c r="B9" s="2">
        <v>2</v>
      </c>
      <c r="C9" s="2">
        <v>0</v>
      </c>
      <c r="D9" s="2">
        <v>7</v>
      </c>
      <c r="E9" s="2">
        <v>2</v>
      </c>
      <c r="F9" s="2">
        <v>4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</row>
    <row r="10" ht="18.75" spans="1:12">
      <c r="A10" s="4" t="s">
        <v>22</v>
      </c>
      <c r="B10" s="2">
        <v>4</v>
      </c>
      <c r="C10" s="2">
        <v>4</v>
      </c>
      <c r="D10" s="2">
        <v>38</v>
      </c>
      <c r="E10" s="2">
        <v>2</v>
      </c>
      <c r="F10" s="2">
        <v>3</v>
      </c>
      <c r="G10" s="2">
        <v>1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</row>
    <row r="11" ht="18.75" spans="1:12">
      <c r="A11" s="4" t="s">
        <v>19</v>
      </c>
      <c r="B11" s="2">
        <v>0</v>
      </c>
      <c r="C11" s="2">
        <v>2</v>
      </c>
      <c r="D11" s="2">
        <v>4</v>
      </c>
      <c r="E11" s="2">
        <v>2</v>
      </c>
      <c r="F11" s="2">
        <v>2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</row>
    <row r="12" ht="18.75" spans="1:12">
      <c r="A12" s="4" t="s">
        <v>28</v>
      </c>
      <c r="B12" s="2">
        <v>0</v>
      </c>
      <c r="C12" s="2">
        <v>0</v>
      </c>
      <c r="D12" s="2">
        <v>3</v>
      </c>
      <c r="E12" s="2">
        <v>1</v>
      </c>
      <c r="F12" s="2">
        <v>1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</row>
    <row r="13" ht="18.75" spans="1:12">
      <c r="A13" s="4" t="s">
        <v>25</v>
      </c>
      <c r="B13" s="2">
        <v>1</v>
      </c>
      <c r="C13" s="2">
        <v>0</v>
      </c>
      <c r="D13" s="2">
        <v>9</v>
      </c>
      <c r="E13" s="2">
        <v>3</v>
      </c>
      <c r="F13" s="2">
        <v>3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</row>
    <row r="14" ht="18.75" spans="1:12">
      <c r="A14" s="4" t="s">
        <v>29</v>
      </c>
      <c r="B14" s="2">
        <v>0</v>
      </c>
      <c r="C14" s="2">
        <v>0</v>
      </c>
      <c r="D14" s="2">
        <v>6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</row>
    <row r="15" ht="18.75" spans="1:12">
      <c r="A15" s="4" t="s">
        <v>18</v>
      </c>
      <c r="B15" s="2">
        <v>1</v>
      </c>
      <c r="C15" s="2">
        <v>3</v>
      </c>
      <c r="D15" s="2">
        <v>24</v>
      </c>
      <c r="E15" s="2">
        <v>1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</row>
    <row r="16" ht="18.75" spans="1:12">
      <c r="A16" s="4" t="s">
        <v>26</v>
      </c>
      <c r="B16" s="2">
        <v>0</v>
      </c>
      <c r="C16" s="2">
        <v>2</v>
      </c>
      <c r="D16" s="2">
        <v>30</v>
      </c>
      <c r="E16" s="2">
        <v>3</v>
      </c>
      <c r="F16" s="2">
        <v>3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</row>
    <row r="17" ht="18.75" spans="1:12">
      <c r="A17" s="4" t="s">
        <v>27</v>
      </c>
      <c r="B17" s="2">
        <v>1</v>
      </c>
      <c r="C17" s="2">
        <v>1</v>
      </c>
      <c r="D17" s="2">
        <v>6</v>
      </c>
      <c r="E17" s="2">
        <v>1</v>
      </c>
      <c r="F17" s="2">
        <v>1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</row>
    <row r="18" ht="18.75" spans="1:12">
      <c r="A18" s="4" t="s">
        <v>24</v>
      </c>
      <c r="B18" s="2">
        <v>0</v>
      </c>
      <c r="C18" s="2">
        <v>3</v>
      </c>
      <c r="D18" s="2">
        <v>19</v>
      </c>
      <c r="E18" s="2">
        <v>3</v>
      </c>
      <c r="F18" s="2">
        <v>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</row>
    <row r="19" ht="18.75" spans="1:12">
      <c r="A19" s="4" t="s">
        <v>30</v>
      </c>
      <c r="B19" s="2">
        <v>0</v>
      </c>
      <c r="C19" s="2">
        <v>0</v>
      </c>
      <c r="D19" s="2">
        <v>18</v>
      </c>
      <c r="E19" s="2">
        <v>2</v>
      </c>
      <c r="F19" s="2">
        <v>2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</row>
    <row r="20" ht="18.75" spans="1:12">
      <c r="A20" s="2" t="s">
        <v>31</v>
      </c>
      <c r="B20" s="2">
        <f t="shared" ref="B20:L20" si="0">SUM(B5:B19)</f>
        <v>12</v>
      </c>
      <c r="C20" s="2">
        <f t="shared" si="0"/>
        <v>21</v>
      </c>
      <c r="D20" s="2">
        <f t="shared" si="0"/>
        <v>243</v>
      </c>
      <c r="E20" s="2">
        <f t="shared" si="0"/>
        <v>26</v>
      </c>
      <c r="F20" s="2">
        <f t="shared" si="0"/>
        <v>25</v>
      </c>
      <c r="G20" s="2">
        <f t="shared" si="0"/>
        <v>2</v>
      </c>
      <c r="H20" s="2">
        <f t="shared" si="0"/>
        <v>0</v>
      </c>
      <c r="I20" s="2">
        <f t="shared" si="0"/>
        <v>0</v>
      </c>
      <c r="J20" s="2">
        <f t="shared" si="0"/>
        <v>0</v>
      </c>
      <c r="K20" s="2">
        <f t="shared" si="0"/>
        <v>0</v>
      </c>
      <c r="L20" s="2">
        <f t="shared" si="0"/>
        <v>1</v>
      </c>
    </row>
  </sheetData>
  <mergeCells count="5">
    <mergeCell ref="B3:D3"/>
    <mergeCell ref="E3:F3"/>
    <mergeCell ref="G3:L3"/>
    <mergeCell ref="A3:A4"/>
    <mergeCell ref="A1:L2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J27" sqref="J27"/>
    </sheetView>
  </sheetViews>
  <sheetFormatPr defaultColWidth="9" defaultRowHeight="13.5"/>
  <cols>
    <col min="1" max="1" width="15.625" customWidth="1"/>
    <col min="3" max="3" width="12.25" customWidth="1"/>
    <col min="5" max="5" width="11.125" customWidth="1"/>
    <col min="6" max="6" width="12" customWidth="1"/>
    <col min="12" max="12" width="10.25" customWidth="1"/>
  </cols>
  <sheetData>
    <row r="1" spans="1:12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18.75" spans="1:12">
      <c r="A3" s="2" t="s">
        <v>1</v>
      </c>
      <c r="B3" s="2" t="s">
        <v>2</v>
      </c>
      <c r="C3" s="2"/>
      <c r="D3" s="2"/>
      <c r="E3" s="2" t="s">
        <v>3</v>
      </c>
      <c r="F3" s="2"/>
      <c r="G3" s="2" t="s">
        <v>4</v>
      </c>
      <c r="H3" s="2"/>
      <c r="I3" s="2"/>
      <c r="J3" s="2"/>
      <c r="K3" s="2"/>
      <c r="L3" s="2"/>
    </row>
    <row r="4" ht="37.5" spans="1:12">
      <c r="A4" s="2"/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</row>
    <row r="5" ht="18.75" spans="1:12">
      <c r="A5" s="4" t="s">
        <v>23</v>
      </c>
      <c r="B5" s="2">
        <v>0</v>
      </c>
      <c r="C5" s="2">
        <v>0</v>
      </c>
      <c r="D5" s="2">
        <v>6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</row>
    <row r="6" ht="18.75" spans="1:12">
      <c r="A6" s="4" t="s">
        <v>20</v>
      </c>
      <c r="B6" s="2">
        <v>1</v>
      </c>
      <c r="C6" s="2">
        <v>1</v>
      </c>
      <c r="D6" s="2">
        <v>26</v>
      </c>
      <c r="E6" s="2">
        <v>0</v>
      </c>
      <c r="F6" s="2">
        <v>0</v>
      </c>
      <c r="G6" s="2">
        <v>0</v>
      </c>
      <c r="H6" s="2">
        <v>1</v>
      </c>
      <c r="I6" s="2">
        <v>0</v>
      </c>
      <c r="J6" s="2">
        <v>0</v>
      </c>
      <c r="K6" s="2">
        <v>0</v>
      </c>
      <c r="L6" s="2">
        <v>0</v>
      </c>
    </row>
    <row r="7" ht="18.75" spans="1:12">
      <c r="A7" s="4" t="s">
        <v>17</v>
      </c>
      <c r="B7" s="2">
        <v>0</v>
      </c>
      <c r="C7" s="2">
        <v>1</v>
      </c>
      <c r="D7" s="2">
        <v>18</v>
      </c>
      <c r="E7" s="2">
        <v>1</v>
      </c>
      <c r="F7" s="2">
        <v>1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</row>
    <row r="8" ht="18.75" spans="1:12">
      <c r="A8" s="4" t="s">
        <v>16</v>
      </c>
      <c r="B8" s="2">
        <v>1</v>
      </c>
      <c r="C8" s="2">
        <v>1</v>
      </c>
      <c r="D8" s="2">
        <v>28</v>
      </c>
      <c r="E8" s="2">
        <v>1</v>
      </c>
      <c r="F8" s="2">
        <v>2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</row>
    <row r="9" ht="18.75" spans="1:12">
      <c r="A9" s="4" t="s">
        <v>21</v>
      </c>
      <c r="B9" s="2">
        <v>0</v>
      </c>
      <c r="C9" s="2">
        <v>1</v>
      </c>
      <c r="D9" s="2">
        <v>6</v>
      </c>
      <c r="E9" s="2">
        <v>0</v>
      </c>
      <c r="F9" s="2">
        <v>0</v>
      </c>
      <c r="G9" s="2">
        <v>1</v>
      </c>
      <c r="H9" s="2">
        <v>0</v>
      </c>
      <c r="I9" s="2">
        <v>0</v>
      </c>
      <c r="J9" s="2">
        <v>0</v>
      </c>
      <c r="K9" s="2">
        <v>0</v>
      </c>
      <c r="L9" s="2">
        <v>0</v>
      </c>
    </row>
    <row r="10" ht="18.75" spans="1:12">
      <c r="A10" s="4" t="s">
        <v>22</v>
      </c>
      <c r="B10" s="2">
        <v>1</v>
      </c>
      <c r="C10" s="2">
        <v>1</v>
      </c>
      <c r="D10" s="2">
        <v>38</v>
      </c>
      <c r="E10" s="2">
        <v>4</v>
      </c>
      <c r="F10" s="2">
        <v>4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</row>
    <row r="11" ht="18.75" spans="1:14">
      <c r="A11" s="4" t="s">
        <v>19</v>
      </c>
      <c r="B11" s="2">
        <v>0</v>
      </c>
      <c r="C11" s="2">
        <v>0</v>
      </c>
      <c r="D11" s="2">
        <v>4</v>
      </c>
      <c r="E11" s="2">
        <v>1</v>
      </c>
      <c r="F11" s="2">
        <v>1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N11">
        <f>SUM(B499)</f>
        <v>0</v>
      </c>
    </row>
    <row r="12" ht="18.75" spans="1:12">
      <c r="A12" s="4" t="s">
        <v>28</v>
      </c>
      <c r="B12" s="2">
        <v>0</v>
      </c>
      <c r="C12" s="2">
        <v>0</v>
      </c>
      <c r="D12" s="2">
        <v>3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</row>
    <row r="13" ht="18.75" spans="1:12">
      <c r="A13" s="4" t="s">
        <v>25</v>
      </c>
      <c r="B13" s="2">
        <v>1</v>
      </c>
      <c r="C13" s="2">
        <v>0</v>
      </c>
      <c r="D13" s="2">
        <v>10</v>
      </c>
      <c r="E13" s="2">
        <v>0</v>
      </c>
      <c r="F13" s="2">
        <v>1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</row>
    <row r="14" ht="18.75" spans="1:12">
      <c r="A14" s="4" t="s">
        <v>29</v>
      </c>
      <c r="B14" s="2">
        <v>0</v>
      </c>
      <c r="C14" s="2">
        <v>0</v>
      </c>
      <c r="D14" s="2">
        <v>6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</row>
    <row r="15" ht="18.75" spans="1:12">
      <c r="A15" s="4" t="s">
        <v>18</v>
      </c>
      <c r="B15" s="2">
        <v>3</v>
      </c>
      <c r="C15" s="2">
        <v>1</v>
      </c>
      <c r="D15" s="2">
        <v>26</v>
      </c>
      <c r="E15" s="2">
        <v>2</v>
      </c>
      <c r="F15" s="2">
        <v>2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</row>
    <row r="16" ht="18.75" spans="1:12">
      <c r="A16" s="4" t="s">
        <v>26</v>
      </c>
      <c r="B16" s="2">
        <v>1</v>
      </c>
      <c r="C16" s="2">
        <v>8</v>
      </c>
      <c r="D16" s="2">
        <v>23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</row>
    <row r="17" ht="18.75" spans="1:12">
      <c r="A17" s="4" t="s">
        <v>27</v>
      </c>
      <c r="B17" s="2">
        <v>0</v>
      </c>
      <c r="C17" s="2">
        <v>0</v>
      </c>
      <c r="D17" s="2">
        <v>6</v>
      </c>
      <c r="E17" s="2">
        <v>3</v>
      </c>
      <c r="F17" s="2">
        <v>3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</row>
    <row r="18" ht="18.75" spans="1:12">
      <c r="A18" s="4" t="s">
        <v>24</v>
      </c>
      <c r="B18" s="2">
        <v>2</v>
      </c>
      <c r="C18" s="2">
        <v>2</v>
      </c>
      <c r="D18" s="2">
        <v>19</v>
      </c>
      <c r="E18" s="2">
        <v>1</v>
      </c>
      <c r="F18" s="2">
        <v>3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</row>
    <row r="19" ht="18.75" spans="1:12">
      <c r="A19" s="4" t="s">
        <v>30</v>
      </c>
      <c r="B19" s="2">
        <v>2</v>
      </c>
      <c r="C19" s="5" t="s">
        <v>37</v>
      </c>
      <c r="D19" s="2">
        <v>20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</row>
    <row r="20" ht="18.75" spans="1:12">
      <c r="A20" s="2" t="s">
        <v>31</v>
      </c>
      <c r="B20" s="2">
        <f t="shared" ref="B20:L20" si="0">SUM(B5:B19)</f>
        <v>12</v>
      </c>
      <c r="C20" s="2">
        <f t="shared" si="0"/>
        <v>16</v>
      </c>
      <c r="D20" s="2">
        <f t="shared" si="0"/>
        <v>239</v>
      </c>
      <c r="E20" s="2">
        <f t="shared" si="0"/>
        <v>13</v>
      </c>
      <c r="F20" s="2">
        <f t="shared" si="0"/>
        <v>17</v>
      </c>
      <c r="G20" s="2">
        <f t="shared" si="0"/>
        <v>1</v>
      </c>
      <c r="H20" s="2">
        <f t="shared" si="0"/>
        <v>1</v>
      </c>
      <c r="I20" s="2">
        <f t="shared" si="0"/>
        <v>0</v>
      </c>
      <c r="J20" s="2">
        <f t="shared" si="0"/>
        <v>0</v>
      </c>
      <c r="K20" s="2">
        <f t="shared" si="0"/>
        <v>0</v>
      </c>
      <c r="L20" s="2">
        <f t="shared" si="0"/>
        <v>0</v>
      </c>
    </row>
  </sheetData>
  <mergeCells count="5">
    <mergeCell ref="B3:D3"/>
    <mergeCell ref="E3:F3"/>
    <mergeCell ref="G3:L3"/>
    <mergeCell ref="A3:A4"/>
    <mergeCell ref="A1:L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2022年8月</vt:lpstr>
      <vt:lpstr>2022年9月</vt:lpstr>
      <vt:lpstr>2022年10月</vt:lpstr>
      <vt:lpstr>2022年11月</vt:lpstr>
      <vt:lpstr>2022年12月</vt:lpstr>
      <vt:lpstr>2023年1月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红红</cp:lastModifiedBy>
  <dcterms:created xsi:type="dcterms:W3CDTF">2021-07-27T04:51:00Z</dcterms:created>
  <dcterms:modified xsi:type="dcterms:W3CDTF">2023-02-10T02:41:04Z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F9C7AC2DE0C44EB9B220FB4F3F451762</vt:lpwstr>
  </property>
</Properties>
</file>