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325" windowHeight="9840" activeTab="1"/>
  </bookViews>
  <sheets>
    <sheet name="1" sheetId="1" r:id="rId1"/>
    <sheet name="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3" i="2"/>
  <c r="H13"/>
  <c r="H12" i="1"/>
  <c r="M12"/>
</calcChain>
</file>

<file path=xl/sharedStrings.xml><?xml version="1.0" encoding="utf-8"?>
<sst xmlns="http://schemas.openxmlformats.org/spreadsheetml/2006/main" count="92" uniqueCount="67">
  <si>
    <t>序号</t>
  </si>
  <si>
    <t>单位名称</t>
  </si>
  <si>
    <t>单位详细地址</t>
  </si>
  <si>
    <t>开户银行</t>
  </si>
  <si>
    <t>银行帐号</t>
  </si>
  <si>
    <t>联系人</t>
  </si>
  <si>
    <t>电话</t>
  </si>
  <si>
    <t>上年度未参保人数（人）</t>
  </si>
  <si>
    <t>上年度缴纳失业保险费</t>
  </si>
  <si>
    <t>上年度裁员比例（%）</t>
  </si>
  <si>
    <t>稳岗补贴标准（%）</t>
  </si>
  <si>
    <t>稳岗补贴金额（元）</t>
  </si>
  <si>
    <t>应缴（元）</t>
  </si>
  <si>
    <t>实缴（元）</t>
  </si>
  <si>
    <t>武冈市迎春亭办事处王城社区乐洋路1号</t>
  </si>
  <si>
    <t>建行邵阳邵水桥支行</t>
  </si>
  <si>
    <t>43050165620800000113</t>
  </si>
  <si>
    <t>肖红云</t>
  </si>
  <si>
    <t>湖南邵阳湘运集团有限责任公司武冈分公司</t>
  </si>
  <si>
    <t>湖南省武冈市水西门办事处武强北路汽车北站</t>
  </si>
  <si>
    <t>中国建设银行武冈支行</t>
  </si>
  <si>
    <t>43050165750800000034</t>
  </si>
  <si>
    <t>邓星培</t>
  </si>
  <si>
    <t>武冈市公共汽车有限公司</t>
  </si>
  <si>
    <t>武冈市迎春亭办事处乐洋西路汽车西站</t>
  </si>
  <si>
    <t>43050165750800000092</t>
  </si>
  <si>
    <t>毛曦</t>
  </si>
  <si>
    <t>武冈市公共汽车有限公司新能源公共汽车分公司</t>
  </si>
  <si>
    <t>43050165750800000308</t>
  </si>
  <si>
    <t>武冈市湘运武惠出租车有限责任公司</t>
  </si>
  <si>
    <t>武冈市迎春亭办事处乐洋西路汽车西站2楼</t>
  </si>
  <si>
    <t>43050165750800000039</t>
  </si>
  <si>
    <t>合计</t>
  </si>
  <si>
    <t>申领2019年度稳岗补贴单位名称（1）</t>
    <phoneticPr fontId="6" type="noConversion"/>
  </si>
  <si>
    <t>合计</t>
    <phoneticPr fontId="6" type="noConversion"/>
  </si>
  <si>
    <t>步步高商业连锁股份有限公司武冈店</t>
    <phoneticPr fontId="6" type="noConversion"/>
  </si>
  <si>
    <t>步步高商业连锁股份有限公司武冈店</t>
    <phoneticPr fontId="6" type="noConversion"/>
  </si>
  <si>
    <t>43050165620800000183</t>
    <phoneticPr fontId="6" type="noConversion"/>
  </si>
  <si>
    <t>姚翠</t>
    <phoneticPr fontId="6" type="noConversion"/>
  </si>
  <si>
    <t>国网湖南省电力有限公司武冈市供电分公司</t>
    <phoneticPr fontId="6" type="noConversion"/>
  </si>
  <si>
    <t>武冈市乐洋路159号</t>
    <phoneticPr fontId="6" type="noConversion"/>
  </si>
  <si>
    <t>中国工商银行武冈支行</t>
    <phoneticPr fontId="6" type="noConversion"/>
  </si>
  <si>
    <t>1906020319200073433</t>
    <phoneticPr fontId="6" type="noConversion"/>
  </si>
  <si>
    <t>李妙华</t>
    <phoneticPr fontId="6" type="noConversion"/>
  </si>
  <si>
    <t>湖南宝源电力实业有限公司武冈分公司</t>
    <phoneticPr fontId="6" type="noConversion"/>
  </si>
  <si>
    <t>武冈市法相岩办事处兴隆村101号</t>
    <phoneticPr fontId="6" type="noConversion"/>
  </si>
  <si>
    <t>1906020309200119761</t>
    <phoneticPr fontId="6" type="noConversion"/>
  </si>
  <si>
    <t>陈源</t>
    <phoneticPr fontId="6" type="noConversion"/>
  </si>
  <si>
    <t>湖南省云峰水泥有限公司</t>
    <phoneticPr fontId="6" type="noConversion"/>
  </si>
  <si>
    <t>湖南省武冈市龙溪镇连山玶</t>
    <phoneticPr fontId="6" type="noConversion"/>
  </si>
  <si>
    <t>中国建设银行武冈支行</t>
    <phoneticPr fontId="6" type="noConversion"/>
  </si>
  <si>
    <t>43001571065059666888</t>
    <phoneticPr fontId="6" type="noConversion"/>
  </si>
  <si>
    <t>胡琼</t>
    <phoneticPr fontId="6" type="noConversion"/>
  </si>
  <si>
    <t>邵阳市宝庆汽车超市有限公司武冈市分公司</t>
    <phoneticPr fontId="6" type="noConversion"/>
  </si>
  <si>
    <t>湖南省邵阳市武冈市春园路新城商业街7栋</t>
    <phoneticPr fontId="6" type="noConversion"/>
  </si>
  <si>
    <t>43050165750800000012</t>
    <phoneticPr fontId="6" type="noConversion"/>
  </si>
  <si>
    <t>皮海燕</t>
    <phoneticPr fontId="6" type="noConversion"/>
  </si>
  <si>
    <t>湖南武冈农村商业银行股份有限公司</t>
    <phoneticPr fontId="6" type="noConversion"/>
  </si>
  <si>
    <t>武冈市武强路239号</t>
    <phoneticPr fontId="6" type="noConversion"/>
  </si>
  <si>
    <t>82011850000314182</t>
    <phoneticPr fontId="6" type="noConversion"/>
  </si>
  <si>
    <t>刘群晖</t>
    <phoneticPr fontId="6" type="noConversion"/>
  </si>
  <si>
    <t>怀化市河西开发区</t>
    <phoneticPr fontId="6" type="noConversion"/>
  </si>
  <si>
    <t>湖南怀仁大健康产业发展有限公司武冈怀仁大药房</t>
    <phoneticPr fontId="6" type="noConversion"/>
  </si>
  <si>
    <t>中国建设银行邵阳城北支行</t>
    <phoneticPr fontId="6" type="noConversion"/>
  </si>
  <si>
    <t>43050165610800000115</t>
    <phoneticPr fontId="6" type="noConversion"/>
  </si>
  <si>
    <t>罗叶纯</t>
    <phoneticPr fontId="6" type="noConversion"/>
  </si>
  <si>
    <t>申领2020年度稳岗补贴单位名称（2）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</si>
</sst>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0"/>
      <name val="楷体_GB2312"/>
      <family val="3"/>
      <charset val="134"/>
    </font>
    <font>
      <sz val="10"/>
      <name val="楷体_GB2312"/>
      <family val="3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0" fillId="0" borderId="1" xfId="0" quotePrefix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/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7" fillId="0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E6" sqref="E6"/>
    </sheetView>
  </sheetViews>
  <sheetFormatPr defaultColWidth="9" defaultRowHeight="13.5"/>
  <cols>
    <col min="1" max="1" width="7.125" style="3" customWidth="1"/>
    <col min="2" max="2" width="39.875" customWidth="1"/>
    <col min="3" max="3" width="42.75" customWidth="1"/>
    <col min="4" max="4" width="22" customWidth="1"/>
    <col min="5" max="5" width="21.5" customWidth="1"/>
    <col min="6" max="6" width="9" style="3" customWidth="1"/>
    <col min="7" max="7" width="12.875" style="4" customWidth="1"/>
    <col min="8" max="8" width="9" style="3" customWidth="1"/>
    <col min="9" max="10" width="9" style="4" customWidth="1"/>
    <col min="11" max="11" width="8" style="4" customWidth="1"/>
    <col min="12" max="12" width="8.875" style="4" customWidth="1"/>
    <col min="13" max="13" width="10.75" style="4" customWidth="1"/>
  </cols>
  <sheetData>
    <row r="1" spans="1:13" s="1" customFormat="1" ht="14.25">
      <c r="A1" s="5"/>
      <c r="E1" s="6"/>
      <c r="F1" s="5"/>
      <c r="G1" s="7"/>
      <c r="H1" s="5"/>
      <c r="I1" s="7"/>
      <c r="J1" s="7"/>
      <c r="K1" s="7"/>
      <c r="L1" s="7"/>
      <c r="M1" s="7"/>
    </row>
    <row r="2" spans="1:13" s="1" customFormat="1" ht="33" customHeight="1">
      <c r="A2" s="46" t="s">
        <v>33</v>
      </c>
      <c r="B2" s="46"/>
      <c r="C2" s="46"/>
      <c r="D2" s="46"/>
      <c r="E2" s="46"/>
      <c r="F2" s="46"/>
      <c r="G2" s="47"/>
      <c r="H2" s="46"/>
      <c r="I2" s="47"/>
      <c r="J2" s="47"/>
      <c r="K2" s="47"/>
      <c r="L2" s="47"/>
      <c r="M2" s="47"/>
    </row>
    <row r="3" spans="1:13" s="1" customFormat="1" ht="18" customHeight="1">
      <c r="A3" s="8"/>
      <c r="B3" s="8"/>
      <c r="C3" s="8"/>
      <c r="D3" s="8"/>
      <c r="E3" s="8"/>
      <c r="F3" s="8"/>
      <c r="G3" s="9"/>
      <c r="H3" s="8"/>
      <c r="I3" s="9"/>
      <c r="J3" s="9"/>
      <c r="K3" s="9"/>
      <c r="L3" s="9"/>
      <c r="M3" s="9"/>
    </row>
    <row r="4" spans="1:13" s="2" customFormat="1" ht="28.5" customHeight="1">
      <c r="A4" s="48" t="s">
        <v>0</v>
      </c>
      <c r="B4" s="48" t="s">
        <v>1</v>
      </c>
      <c r="C4" s="48" t="s">
        <v>2</v>
      </c>
      <c r="D4" s="48" t="s">
        <v>3</v>
      </c>
      <c r="E4" s="50" t="s">
        <v>4</v>
      </c>
      <c r="F4" s="48" t="s">
        <v>5</v>
      </c>
      <c r="G4" s="44" t="s">
        <v>6</v>
      </c>
      <c r="H4" s="48" t="s">
        <v>7</v>
      </c>
      <c r="I4" s="44" t="s">
        <v>8</v>
      </c>
      <c r="J4" s="45"/>
      <c r="K4" s="44" t="s">
        <v>9</v>
      </c>
      <c r="L4" s="44" t="s">
        <v>10</v>
      </c>
      <c r="M4" s="44" t="s">
        <v>11</v>
      </c>
    </row>
    <row r="5" spans="1:13" s="2" customFormat="1" ht="24">
      <c r="A5" s="49"/>
      <c r="B5" s="49"/>
      <c r="C5" s="49"/>
      <c r="D5" s="49"/>
      <c r="E5" s="51"/>
      <c r="F5" s="49"/>
      <c r="G5" s="45"/>
      <c r="H5" s="49"/>
      <c r="I5" s="10" t="s">
        <v>12</v>
      </c>
      <c r="J5" s="10" t="s">
        <v>13</v>
      </c>
      <c r="K5" s="45"/>
      <c r="L5" s="45"/>
      <c r="M5" s="45"/>
    </row>
    <row r="6" spans="1:13" ht="14.25">
      <c r="A6" s="11">
        <v>1</v>
      </c>
      <c r="B6" s="16" t="s">
        <v>35</v>
      </c>
      <c r="C6" s="12" t="s">
        <v>14</v>
      </c>
      <c r="D6" s="12" t="s">
        <v>15</v>
      </c>
      <c r="E6" s="13" t="s">
        <v>16</v>
      </c>
      <c r="F6" s="14" t="s">
        <v>17</v>
      </c>
      <c r="G6" s="15">
        <v>18773992060</v>
      </c>
      <c r="H6" s="11">
        <v>190</v>
      </c>
      <c r="I6" s="17">
        <v>75669</v>
      </c>
      <c r="J6" s="17">
        <v>75669</v>
      </c>
      <c r="K6" s="19">
        <v>0.05</v>
      </c>
      <c r="L6" s="19">
        <v>0.5</v>
      </c>
      <c r="M6" s="17">
        <v>37834</v>
      </c>
    </row>
    <row r="7" spans="1:13" ht="14.25">
      <c r="A7" s="11">
        <v>2</v>
      </c>
      <c r="B7" s="12" t="s">
        <v>18</v>
      </c>
      <c r="C7" s="12" t="s">
        <v>19</v>
      </c>
      <c r="D7" s="12" t="s">
        <v>20</v>
      </c>
      <c r="E7" s="13" t="s">
        <v>21</v>
      </c>
      <c r="F7" s="14" t="s">
        <v>22</v>
      </c>
      <c r="G7" s="15">
        <v>13508422135</v>
      </c>
      <c r="H7" s="11">
        <v>274</v>
      </c>
      <c r="I7" s="17">
        <v>110814</v>
      </c>
      <c r="J7" s="17">
        <v>110814</v>
      </c>
      <c r="K7" s="19">
        <v>0.04</v>
      </c>
      <c r="L7" s="19">
        <v>0.5</v>
      </c>
      <c r="M7" s="17">
        <v>55407</v>
      </c>
    </row>
    <row r="8" spans="1:13" ht="14.25">
      <c r="A8" s="11">
        <v>3</v>
      </c>
      <c r="B8" s="16" t="s">
        <v>23</v>
      </c>
      <c r="C8" s="16" t="s">
        <v>24</v>
      </c>
      <c r="D8" s="12" t="s">
        <v>20</v>
      </c>
      <c r="E8" s="21" t="s">
        <v>25</v>
      </c>
      <c r="F8" s="11" t="s">
        <v>26</v>
      </c>
      <c r="G8" s="17">
        <v>13607394190</v>
      </c>
      <c r="H8" s="11">
        <v>39</v>
      </c>
      <c r="I8" s="17">
        <v>16005</v>
      </c>
      <c r="J8" s="17">
        <v>16005</v>
      </c>
      <c r="K8" s="19">
        <v>0.05</v>
      </c>
      <c r="L8" s="19">
        <v>0.5</v>
      </c>
      <c r="M8" s="17">
        <v>8002</v>
      </c>
    </row>
    <row r="9" spans="1:13" ht="14.25">
      <c r="A9" s="11">
        <v>4</v>
      </c>
      <c r="B9" s="16" t="s">
        <v>27</v>
      </c>
      <c r="C9" s="16" t="s">
        <v>24</v>
      </c>
      <c r="D9" s="12" t="s">
        <v>20</v>
      </c>
      <c r="E9" s="21" t="s">
        <v>28</v>
      </c>
      <c r="F9" s="11" t="s">
        <v>26</v>
      </c>
      <c r="G9" s="17">
        <v>13607394190</v>
      </c>
      <c r="H9" s="11">
        <v>114</v>
      </c>
      <c r="I9" s="17">
        <v>47467.199999999997</v>
      </c>
      <c r="J9" s="17">
        <v>47467.199999999997</v>
      </c>
      <c r="K9" s="20">
        <v>4.3799999999999999E-2</v>
      </c>
      <c r="L9" s="19">
        <v>0.5</v>
      </c>
      <c r="M9" s="17">
        <v>23733</v>
      </c>
    </row>
    <row r="10" spans="1:13" ht="14.25">
      <c r="A10" s="11">
        <v>5</v>
      </c>
      <c r="B10" s="16" t="s">
        <v>29</v>
      </c>
      <c r="C10" s="16" t="s">
        <v>30</v>
      </c>
      <c r="D10" s="12" t="s">
        <v>20</v>
      </c>
      <c r="E10" s="21" t="s">
        <v>31</v>
      </c>
      <c r="F10" s="11" t="s">
        <v>26</v>
      </c>
      <c r="G10" s="17">
        <v>13607394190</v>
      </c>
      <c r="H10" s="11">
        <v>34</v>
      </c>
      <c r="I10" s="17">
        <v>13464</v>
      </c>
      <c r="J10" s="17">
        <v>13464</v>
      </c>
      <c r="K10" s="17">
        <v>0</v>
      </c>
      <c r="L10" s="19">
        <v>0.5</v>
      </c>
      <c r="M10" s="17">
        <v>6732</v>
      </c>
    </row>
    <row r="11" spans="1:13">
      <c r="A11" s="11"/>
      <c r="B11" s="16"/>
      <c r="C11" s="16"/>
      <c r="D11" s="16"/>
      <c r="E11" s="16"/>
      <c r="F11" s="11"/>
      <c r="G11" s="17"/>
      <c r="H11" s="11"/>
      <c r="I11" s="17"/>
      <c r="J11" s="17"/>
      <c r="K11" s="17"/>
      <c r="L11" s="17"/>
      <c r="M11" s="17"/>
    </row>
    <row r="12" spans="1:13">
      <c r="A12" s="18" t="s">
        <v>32</v>
      </c>
      <c r="B12" s="16"/>
      <c r="C12" s="16"/>
      <c r="D12" s="16"/>
      <c r="E12" s="16"/>
      <c r="F12" s="11"/>
      <c r="G12" s="17"/>
      <c r="H12" s="11">
        <f>SUM(H6:H11)</f>
        <v>651</v>
      </c>
      <c r="I12" s="17"/>
      <c r="J12" s="17"/>
      <c r="K12" s="17"/>
      <c r="L12" s="17"/>
      <c r="M12" s="17">
        <f>SUM(M6:M11)</f>
        <v>131708</v>
      </c>
    </row>
  </sheetData>
  <mergeCells count="13">
    <mergeCell ref="L4:L5"/>
    <mergeCell ref="M4:M5"/>
    <mergeCell ref="A2:M2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D17" sqref="D17"/>
    </sheetView>
  </sheetViews>
  <sheetFormatPr defaultRowHeight="13.5"/>
  <cols>
    <col min="1" max="1" width="4.375" style="42" customWidth="1"/>
    <col min="2" max="2" width="36.375" style="27" customWidth="1"/>
    <col min="3" max="3" width="30.875" style="27" hidden="1" customWidth="1"/>
    <col min="4" max="4" width="26.375" style="27" customWidth="1"/>
    <col min="5" max="5" width="18.25" style="27" customWidth="1"/>
    <col min="6" max="6" width="5.875" style="27" customWidth="1"/>
    <col min="7" max="7" width="11" style="27" customWidth="1"/>
    <col min="8" max="8" width="5.375" style="27" customWidth="1"/>
    <col min="9" max="9" width="9" style="43" customWidth="1"/>
    <col min="10" max="10" width="9.75" style="43" customWidth="1"/>
    <col min="11" max="11" width="6.375" style="43" customWidth="1"/>
    <col min="12" max="12" width="5.25" style="43" customWidth="1"/>
    <col min="13" max="13" width="8.25" style="43" customWidth="1"/>
    <col min="14" max="16384" width="9" style="27"/>
  </cols>
  <sheetData>
    <row r="1" spans="1:13" ht="27">
      <c r="A1" s="52" t="s">
        <v>66</v>
      </c>
      <c r="B1" s="52"/>
      <c r="C1" s="52"/>
      <c r="D1" s="52"/>
      <c r="E1" s="52"/>
      <c r="F1" s="52"/>
      <c r="G1" s="53"/>
      <c r="H1" s="52"/>
      <c r="I1" s="53"/>
      <c r="J1" s="53"/>
      <c r="K1" s="53"/>
      <c r="L1" s="53"/>
      <c r="M1" s="53"/>
    </row>
    <row r="2" spans="1:13" ht="27">
      <c r="A2" s="23"/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</row>
    <row r="3" spans="1:13" ht="27" customHeight="1">
      <c r="A3" s="48" t="s">
        <v>0</v>
      </c>
      <c r="B3" s="48" t="s">
        <v>1</v>
      </c>
      <c r="C3" s="48" t="s">
        <v>2</v>
      </c>
      <c r="D3" s="48" t="s">
        <v>3</v>
      </c>
      <c r="E3" s="50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9"/>
      <c r="K3" s="48" t="s">
        <v>9</v>
      </c>
      <c r="L3" s="48" t="s">
        <v>10</v>
      </c>
      <c r="M3" s="48" t="s">
        <v>11</v>
      </c>
    </row>
    <row r="4" spans="1:13" ht="36" customHeight="1">
      <c r="A4" s="49"/>
      <c r="B4" s="49"/>
      <c r="C4" s="49"/>
      <c r="D4" s="49"/>
      <c r="E4" s="51"/>
      <c r="F4" s="49"/>
      <c r="G4" s="49"/>
      <c r="H4" s="49"/>
      <c r="I4" s="22" t="s">
        <v>12</v>
      </c>
      <c r="J4" s="22" t="s">
        <v>13</v>
      </c>
      <c r="K4" s="49"/>
      <c r="L4" s="49"/>
      <c r="M4" s="49"/>
    </row>
    <row r="5" spans="1:13" s="31" customFormat="1" ht="18.75" customHeight="1">
      <c r="A5" s="28">
        <v>1</v>
      </c>
      <c r="B5" s="29" t="s">
        <v>36</v>
      </c>
      <c r="C5" s="25" t="s">
        <v>14</v>
      </c>
      <c r="D5" s="25" t="s">
        <v>20</v>
      </c>
      <c r="E5" s="26" t="s">
        <v>37</v>
      </c>
      <c r="F5" s="28" t="s">
        <v>38</v>
      </c>
      <c r="G5" s="30">
        <v>15007470432</v>
      </c>
      <c r="H5" s="28">
        <v>22</v>
      </c>
      <c r="I5" s="28">
        <v>8681.9500000000007</v>
      </c>
      <c r="J5" s="28">
        <v>8681.9500000000007</v>
      </c>
      <c r="K5" s="28">
        <v>0</v>
      </c>
      <c r="L5" s="28">
        <v>50</v>
      </c>
      <c r="M5" s="28">
        <v>4340</v>
      </c>
    </row>
    <row r="6" spans="1:13" s="31" customFormat="1" ht="18.75" customHeight="1">
      <c r="A6" s="28">
        <v>2</v>
      </c>
      <c r="B6" s="32" t="s">
        <v>39</v>
      </c>
      <c r="C6" s="32" t="s">
        <v>40</v>
      </c>
      <c r="D6" s="32" t="s">
        <v>41</v>
      </c>
      <c r="E6" s="33" t="s">
        <v>42</v>
      </c>
      <c r="F6" s="34" t="s">
        <v>43</v>
      </c>
      <c r="G6" s="35">
        <v>13874235435</v>
      </c>
      <c r="H6" s="28">
        <v>504</v>
      </c>
      <c r="I6" s="28">
        <v>492109.44</v>
      </c>
      <c r="J6" s="28">
        <v>492109.44</v>
      </c>
      <c r="K6" s="28">
        <v>0</v>
      </c>
      <c r="L6" s="28">
        <v>50</v>
      </c>
      <c r="M6" s="28">
        <v>246055</v>
      </c>
    </row>
    <row r="7" spans="1:13" s="31" customFormat="1" ht="18.75" customHeight="1">
      <c r="A7" s="28">
        <v>3</v>
      </c>
      <c r="B7" s="32" t="s">
        <v>44</v>
      </c>
      <c r="C7" s="32" t="s">
        <v>45</v>
      </c>
      <c r="D7" s="32" t="s">
        <v>41</v>
      </c>
      <c r="E7" s="33" t="s">
        <v>46</v>
      </c>
      <c r="F7" s="34" t="s">
        <v>47</v>
      </c>
      <c r="G7" s="35">
        <v>15073969988</v>
      </c>
      <c r="H7" s="28">
        <v>100</v>
      </c>
      <c r="I7" s="28">
        <v>94267.25</v>
      </c>
      <c r="J7" s="28">
        <v>94267.25</v>
      </c>
      <c r="K7" s="28">
        <v>0</v>
      </c>
      <c r="L7" s="28">
        <v>50</v>
      </c>
      <c r="M7" s="28">
        <v>47133</v>
      </c>
    </row>
    <row r="8" spans="1:13" s="31" customFormat="1" ht="18.75" customHeight="1">
      <c r="A8" s="28">
        <v>4</v>
      </c>
      <c r="B8" s="32" t="s">
        <v>48</v>
      </c>
      <c r="C8" s="32" t="s">
        <v>49</v>
      </c>
      <c r="D8" s="32" t="s">
        <v>50</v>
      </c>
      <c r="E8" s="33" t="s">
        <v>51</v>
      </c>
      <c r="F8" s="34" t="s">
        <v>52</v>
      </c>
      <c r="G8" s="35">
        <v>18975495121</v>
      </c>
      <c r="H8" s="28">
        <v>274</v>
      </c>
      <c r="I8" s="28">
        <v>100749</v>
      </c>
      <c r="J8" s="28">
        <v>100749</v>
      </c>
      <c r="K8" s="28">
        <v>3</v>
      </c>
      <c r="L8" s="28">
        <v>50</v>
      </c>
      <c r="M8" s="28">
        <v>50374</v>
      </c>
    </row>
    <row r="9" spans="1:13" s="31" customFormat="1" ht="18.75" customHeight="1">
      <c r="A9" s="28">
        <v>5</v>
      </c>
      <c r="B9" s="29" t="s">
        <v>53</v>
      </c>
      <c r="C9" s="29" t="s">
        <v>54</v>
      </c>
      <c r="D9" s="32" t="s">
        <v>50</v>
      </c>
      <c r="E9" s="36" t="s">
        <v>55</v>
      </c>
      <c r="F9" s="28" t="s">
        <v>56</v>
      </c>
      <c r="G9" s="30">
        <v>17773961467</v>
      </c>
      <c r="H9" s="28">
        <v>6</v>
      </c>
      <c r="I9" s="28">
        <v>2541</v>
      </c>
      <c r="J9" s="28">
        <v>2541</v>
      </c>
      <c r="K9" s="28">
        <v>0</v>
      </c>
      <c r="L9" s="28">
        <v>50</v>
      </c>
      <c r="M9" s="28">
        <v>1270</v>
      </c>
    </row>
    <row r="10" spans="1:13" s="31" customFormat="1" ht="18.75" customHeight="1">
      <c r="A10" s="28">
        <v>6</v>
      </c>
      <c r="B10" s="29" t="s">
        <v>57</v>
      </c>
      <c r="C10" s="29" t="s">
        <v>58</v>
      </c>
      <c r="D10" s="29" t="s">
        <v>57</v>
      </c>
      <c r="E10" s="36" t="s">
        <v>59</v>
      </c>
      <c r="F10" s="28" t="s">
        <v>60</v>
      </c>
      <c r="G10" s="30">
        <v>13789160057</v>
      </c>
      <c r="H10" s="28">
        <v>322</v>
      </c>
      <c r="I10" s="28">
        <v>212547.53</v>
      </c>
      <c r="J10" s="28">
        <v>212547.53</v>
      </c>
      <c r="K10" s="28">
        <v>1</v>
      </c>
      <c r="L10" s="28">
        <v>50</v>
      </c>
      <c r="M10" s="28">
        <v>106273</v>
      </c>
    </row>
    <row r="11" spans="1:13" s="31" customFormat="1" ht="18.75" customHeight="1">
      <c r="A11" s="28">
        <v>7</v>
      </c>
      <c r="B11" s="29" t="s">
        <v>62</v>
      </c>
      <c r="C11" s="29" t="s">
        <v>61</v>
      </c>
      <c r="D11" s="32" t="s">
        <v>63</v>
      </c>
      <c r="E11" s="36" t="s">
        <v>64</v>
      </c>
      <c r="F11" s="28" t="s">
        <v>65</v>
      </c>
      <c r="G11" s="30">
        <v>15399765916</v>
      </c>
      <c r="H11" s="28">
        <v>83</v>
      </c>
      <c r="I11" s="28">
        <v>32439</v>
      </c>
      <c r="J11" s="28">
        <v>32439</v>
      </c>
      <c r="K11" s="28">
        <v>0</v>
      </c>
      <c r="L11" s="28">
        <v>50</v>
      </c>
      <c r="M11" s="28">
        <v>16219</v>
      </c>
    </row>
    <row r="12" spans="1:13" ht="18.75" customHeight="1">
      <c r="A12" s="37"/>
      <c r="B12" s="38"/>
      <c r="C12" s="38"/>
      <c r="D12" s="38"/>
      <c r="E12" s="38"/>
      <c r="F12" s="38"/>
      <c r="G12" s="38"/>
      <c r="H12" s="38"/>
      <c r="I12" s="37"/>
      <c r="J12" s="37"/>
      <c r="K12" s="37"/>
      <c r="L12" s="37"/>
      <c r="M12" s="37"/>
    </row>
    <row r="13" spans="1:13" s="41" customFormat="1" ht="18.75" customHeight="1">
      <c r="A13" s="39" t="s">
        <v>34</v>
      </c>
      <c r="B13" s="40"/>
      <c r="C13" s="40"/>
      <c r="D13" s="40"/>
      <c r="E13" s="40"/>
      <c r="F13" s="40"/>
      <c r="G13" s="40"/>
      <c r="H13" s="39">
        <f>SUM(H5:H12)</f>
        <v>1311</v>
      </c>
      <c r="I13" s="39"/>
      <c r="J13" s="39"/>
      <c r="K13" s="39"/>
      <c r="L13" s="39"/>
      <c r="M13" s="39">
        <f>SUM(M5:M12)</f>
        <v>471664</v>
      </c>
    </row>
  </sheetData>
  <mergeCells count="13">
    <mergeCell ref="K3:K4"/>
    <mergeCell ref="L3:L4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6" type="noConversion"/>
  <pageMargins left="0.21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2020-03-12T01:50:18Z</cp:lastPrinted>
  <dcterms:created xsi:type="dcterms:W3CDTF">2020-03-03T01:08:00Z</dcterms:created>
  <dcterms:modified xsi:type="dcterms:W3CDTF">2020-03-12T01:50:22Z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