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<sst xmlns="http://schemas.openxmlformats.org/spreadsheetml/2006/main" count="159" uniqueCount="67">
  <si>
    <t>2023年稳岗返还第二批花名册</t>
  </si>
  <si>
    <t>序号</t>
  </si>
  <si>
    <t>单位名称</t>
  </si>
  <si>
    <t>企业划型</t>
  </si>
  <si>
    <t>单位性质</t>
  </si>
  <si>
    <t>上年度实缴失业总金额</t>
  </si>
  <si>
    <t>申请年度</t>
  </si>
  <si>
    <t>年初参保人数</t>
  </si>
  <si>
    <t>年末参保人数</t>
  </si>
  <si>
    <t>平均参保人数</t>
  </si>
  <si>
    <t>裁员率1</t>
  </si>
  <si>
    <t>裁员率2</t>
  </si>
  <si>
    <t>上年度领取失业金人数</t>
  </si>
  <si>
    <t>返还金额</t>
  </si>
  <si>
    <t>中华联合财产保险股份有限公司武冈市支公司</t>
  </si>
  <si>
    <t>中小微企业</t>
  </si>
  <si>
    <t>企业</t>
  </si>
  <si>
    <t>武冈市城市供水有限公司</t>
  </si>
  <si>
    <t>武冈市康佳医药有限责任公司</t>
  </si>
  <si>
    <t>湖南莱尚健康管理有限公司</t>
  </si>
  <si>
    <t>武冈市文华现代农业有限责任公司</t>
  </si>
  <si>
    <t>武冈温氏家禽有限公司</t>
  </si>
  <si>
    <t>湖南达伟医疗科技有限公司</t>
  </si>
  <si>
    <t>邵阳西南招标有限责任公司</t>
  </si>
  <si>
    <t>中国邮政储蓄银行股份有限公司武冈市支行</t>
  </si>
  <si>
    <t>汇誉国际工程咨询有限公司武冈分公司</t>
  </si>
  <si>
    <t>武冈日嘉商贸有限公司</t>
  </si>
  <si>
    <t>湖南庆丰投资发展有限公司</t>
  </si>
  <si>
    <t>武冈志君房地产开发有限公司</t>
  </si>
  <si>
    <t>雪天盐业集团股份有限公司武冈市分公司</t>
  </si>
  <si>
    <t>湖南武冈铜鹅农业发展有限责任公司</t>
  </si>
  <si>
    <t>武冈腾宇加油站管理有限公司</t>
  </si>
  <si>
    <t>武冈市兴武网络文化体育发展有限公司</t>
  </si>
  <si>
    <t>湖南都梁项目管理有限公司</t>
  </si>
  <si>
    <t>湖南仰康源科技股份有限公司</t>
  </si>
  <si>
    <t>武冈丝弦艺术团</t>
  </si>
  <si>
    <t>武冈杏林医院有限责任公司</t>
  </si>
  <si>
    <t>武冈市吉丰农业综合开发有限公司</t>
  </si>
  <si>
    <t>武冈市苏图腾艺术文化传播有限公司</t>
  </si>
  <si>
    <t>湖南熙宸莱尚中医门诊有限公司</t>
  </si>
  <si>
    <t>武冈市添鑫图文有限公司</t>
  </si>
  <si>
    <t>武冈众仁旺农牧食品有限公司</t>
  </si>
  <si>
    <t>武冈市凰腾置业有限公司</t>
  </si>
  <si>
    <t>武冈蓝深职业技术学校</t>
  </si>
  <si>
    <t>大型企业</t>
  </si>
  <si>
    <t>民办非企业</t>
  </si>
  <si>
    <t>湖南塑高科技有限公司</t>
  </si>
  <si>
    <t>武冈市景超中小企业服务有限责任公司</t>
  </si>
  <si>
    <t>湖南科盛智能装备制造有限公司</t>
  </si>
  <si>
    <t>武冈市三为药用植物种植有限公司</t>
  </si>
  <si>
    <t>湖南省烟草公司邵阳市公司武冈市分公司</t>
  </si>
  <si>
    <t>财信证券股份有限公司武冈武强路证券营业部</t>
  </si>
  <si>
    <t>湖南省新华书店有限责任公司武冈市分公司</t>
  </si>
  <si>
    <t>武冈市霞珲商贸有限责任公司</t>
  </si>
  <si>
    <t>武冈市云山绿创生态农业科技发展有限公司</t>
  </si>
  <si>
    <t>武冈市电力矿山物资有限公司</t>
  </si>
  <si>
    <t>武冈郦枫酒店有限责任公司</t>
  </si>
  <si>
    <t>湖南恒昌工程建设有限公司</t>
  </si>
  <si>
    <t>中国电信股份有限公司武冈分公司</t>
  </si>
  <si>
    <t>中国农业发展银行武冈市支行</t>
  </si>
  <si>
    <t>湖南金峰汇鑫实业有限公司</t>
  </si>
  <si>
    <t>中国农业银行股份有限公司武冈市支行</t>
  </si>
  <si>
    <t>湖南乡乡汇食品有限公司</t>
  </si>
  <si>
    <t>湖南都梁源商业管理有限公司</t>
  </si>
  <si>
    <t>武冈市蒂利得房地产开发有限公司</t>
  </si>
  <si>
    <t>武冈市腾飞达电子有限公司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</si>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</sst>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rgb="FF636363"/>
      <name val="宋体"/>
      <charset val="134"/>
    </font>
    <font>
      <sz val="10"/>
      <color rgb="FF636363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5" fillId="31" borderId="4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A1" sqref="A1:M1"/>
    </sheetView>
  </sheetViews>
  <sheetFormatPr defaultColWidth="9" defaultRowHeight="13.5"/>
  <cols>
    <col min="1" max="1" width="9" style="1"/>
    <col min="2" max="2" width="25" style="1" customWidth="true"/>
    <col min="3" max="4" width="9" style="1"/>
    <col min="5" max="5" width="9.25" style="1"/>
    <col min="6" max="12" width="9" style="1"/>
    <col min="13" max="13" width="9.125" style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</row>
    <row r="3" ht="28" customHeight="true" spans="1:13">
      <c r="A3" s="6">
        <v>1</v>
      </c>
      <c r="B3" s="7" t="s">
        <v>14</v>
      </c>
      <c r="C3" s="7" t="s">
        <v>15</v>
      </c>
      <c r="D3" s="7" t="s">
        <v>16</v>
      </c>
      <c r="E3" s="6">
        <v>5214</v>
      </c>
      <c r="F3" s="6">
        <v>2023</v>
      </c>
      <c r="G3" s="6">
        <v>9</v>
      </c>
      <c r="H3" s="6">
        <v>8</v>
      </c>
      <c r="I3" s="6">
        <v>8</v>
      </c>
      <c r="J3" s="6">
        <v>12.38</v>
      </c>
      <c r="K3" s="6">
        <v>0</v>
      </c>
      <c r="L3" s="6">
        <v>0</v>
      </c>
      <c r="M3" s="13">
        <f t="shared" ref="M3:M29" si="0">E3*0.6</f>
        <v>3128.4</v>
      </c>
    </row>
    <row r="4" ht="28" customHeight="true" spans="1:13">
      <c r="A4" s="6">
        <v>2</v>
      </c>
      <c r="B4" s="7" t="s">
        <v>17</v>
      </c>
      <c r="C4" s="7" t="s">
        <v>15</v>
      </c>
      <c r="D4" s="7" t="s">
        <v>16</v>
      </c>
      <c r="E4" s="6">
        <v>13887.56</v>
      </c>
      <c r="F4" s="6">
        <v>2023</v>
      </c>
      <c r="G4" s="6">
        <v>31</v>
      </c>
      <c r="H4" s="6">
        <v>30</v>
      </c>
      <c r="I4" s="6">
        <v>30</v>
      </c>
      <c r="J4" s="6">
        <v>3.31</v>
      </c>
      <c r="K4" s="6">
        <v>0</v>
      </c>
      <c r="L4" s="6">
        <v>0</v>
      </c>
      <c r="M4" s="13">
        <f t="shared" si="0"/>
        <v>8332.536</v>
      </c>
    </row>
    <row r="5" ht="28" customHeight="true" spans="1:13">
      <c r="A5" s="6">
        <v>3</v>
      </c>
      <c r="B5" s="7" t="s">
        <v>18</v>
      </c>
      <c r="C5" s="7" t="s">
        <v>15</v>
      </c>
      <c r="D5" s="7" t="s">
        <v>16</v>
      </c>
      <c r="E5" s="6">
        <v>2594.88</v>
      </c>
      <c r="F5" s="6">
        <v>2023</v>
      </c>
      <c r="G5" s="6">
        <v>6</v>
      </c>
      <c r="H5" s="6">
        <v>6</v>
      </c>
      <c r="I5" s="6">
        <v>6</v>
      </c>
      <c r="J5" s="6">
        <v>0</v>
      </c>
      <c r="K5" s="6">
        <v>0</v>
      </c>
      <c r="L5" s="6">
        <v>0</v>
      </c>
      <c r="M5" s="13">
        <f t="shared" si="0"/>
        <v>1556.928</v>
      </c>
    </row>
    <row r="6" ht="28" customHeight="true" spans="1:13">
      <c r="A6" s="6">
        <v>4</v>
      </c>
      <c r="B6" s="7" t="s">
        <v>19</v>
      </c>
      <c r="C6" s="7" t="s">
        <v>15</v>
      </c>
      <c r="D6" s="7" t="s">
        <v>16</v>
      </c>
      <c r="E6" s="6">
        <v>1297.44</v>
      </c>
      <c r="F6" s="6">
        <v>2023</v>
      </c>
      <c r="G6" s="6">
        <v>3</v>
      </c>
      <c r="H6" s="6">
        <v>3</v>
      </c>
      <c r="I6" s="6">
        <v>3</v>
      </c>
      <c r="J6" s="6">
        <v>0</v>
      </c>
      <c r="K6" s="6">
        <v>0</v>
      </c>
      <c r="L6" s="6">
        <v>0</v>
      </c>
      <c r="M6" s="13">
        <f t="shared" si="0"/>
        <v>778.464</v>
      </c>
    </row>
    <row r="7" ht="28" customHeight="true" spans="1:13">
      <c r="A7" s="6">
        <v>5</v>
      </c>
      <c r="B7" s="7" t="s">
        <v>20</v>
      </c>
      <c r="C7" s="7" t="s">
        <v>15</v>
      </c>
      <c r="D7" s="7" t="s">
        <v>16</v>
      </c>
      <c r="E7" s="6">
        <v>3027.36</v>
      </c>
      <c r="F7" s="6">
        <v>2023</v>
      </c>
      <c r="G7" s="6">
        <v>7</v>
      </c>
      <c r="H7" s="6">
        <v>7</v>
      </c>
      <c r="I7" s="6">
        <v>7</v>
      </c>
      <c r="J7" s="6">
        <v>0</v>
      </c>
      <c r="K7" s="6">
        <v>0</v>
      </c>
      <c r="L7" s="6">
        <v>0</v>
      </c>
      <c r="M7" s="13">
        <f t="shared" si="0"/>
        <v>1816.416</v>
      </c>
    </row>
    <row r="8" ht="28" customHeight="true" spans="1:13">
      <c r="A8" s="6">
        <v>6</v>
      </c>
      <c r="B8" s="7" t="s">
        <v>21</v>
      </c>
      <c r="C8" s="7" t="s">
        <v>15</v>
      </c>
      <c r="D8" s="7" t="s">
        <v>16</v>
      </c>
      <c r="E8" s="6">
        <v>9694.76</v>
      </c>
      <c r="F8" s="6">
        <v>2023</v>
      </c>
      <c r="G8" s="6">
        <v>22</v>
      </c>
      <c r="H8" s="6">
        <v>23</v>
      </c>
      <c r="I8" s="6">
        <v>22</v>
      </c>
      <c r="J8" s="6">
        <v>0</v>
      </c>
      <c r="K8" s="6">
        <v>0</v>
      </c>
      <c r="L8" s="6">
        <v>0</v>
      </c>
      <c r="M8" s="13">
        <f t="shared" si="0"/>
        <v>5816.856</v>
      </c>
    </row>
    <row r="9" ht="28" customHeight="true" spans="1:13">
      <c r="A9" s="6">
        <v>7</v>
      </c>
      <c r="B9" s="7" t="s">
        <v>22</v>
      </c>
      <c r="C9" s="7" t="s">
        <v>15</v>
      </c>
      <c r="D9" s="7" t="s">
        <v>16</v>
      </c>
      <c r="E9" s="6">
        <v>2450.72</v>
      </c>
      <c r="F9" s="6">
        <v>2023</v>
      </c>
      <c r="G9" s="6">
        <v>6</v>
      </c>
      <c r="H9" s="6">
        <v>5</v>
      </c>
      <c r="I9" s="6">
        <v>5</v>
      </c>
      <c r="J9" s="6">
        <v>17.39</v>
      </c>
      <c r="K9" s="6">
        <v>0</v>
      </c>
      <c r="L9" s="6">
        <v>0</v>
      </c>
      <c r="M9" s="13">
        <f t="shared" si="0"/>
        <v>1470.432</v>
      </c>
    </row>
    <row r="10" ht="28" customHeight="true" spans="1:13">
      <c r="A10" s="6">
        <v>8</v>
      </c>
      <c r="B10" s="7" t="s">
        <v>23</v>
      </c>
      <c r="C10" s="7" t="s">
        <v>15</v>
      </c>
      <c r="D10" s="7" t="s">
        <v>16</v>
      </c>
      <c r="E10" s="6">
        <v>432.48</v>
      </c>
      <c r="F10" s="6">
        <v>2023</v>
      </c>
      <c r="G10" s="6">
        <v>1</v>
      </c>
      <c r="H10" s="6">
        <v>1</v>
      </c>
      <c r="I10" s="6">
        <v>1</v>
      </c>
      <c r="J10" s="6">
        <v>0</v>
      </c>
      <c r="K10" s="6">
        <v>0</v>
      </c>
      <c r="L10" s="6">
        <v>0</v>
      </c>
      <c r="M10" s="13">
        <f t="shared" si="0"/>
        <v>259.488</v>
      </c>
    </row>
    <row r="11" ht="28" customHeight="true" spans="1:13">
      <c r="A11" s="6">
        <v>9</v>
      </c>
      <c r="B11" s="7" t="s">
        <v>24</v>
      </c>
      <c r="C11" s="7" t="s">
        <v>15</v>
      </c>
      <c r="D11" s="7" t="s">
        <v>16</v>
      </c>
      <c r="E11" s="6">
        <v>54977.28</v>
      </c>
      <c r="F11" s="6">
        <v>2023</v>
      </c>
      <c r="G11" s="6">
        <v>44</v>
      </c>
      <c r="H11" s="6">
        <v>47</v>
      </c>
      <c r="I11" s="6">
        <v>44</v>
      </c>
      <c r="J11" s="6">
        <v>0</v>
      </c>
      <c r="K11" s="6">
        <v>0</v>
      </c>
      <c r="L11" s="6">
        <v>0</v>
      </c>
      <c r="M11" s="13">
        <f t="shared" si="0"/>
        <v>32986.368</v>
      </c>
    </row>
    <row r="12" ht="28" customHeight="true" spans="1:13">
      <c r="A12" s="6">
        <v>10</v>
      </c>
      <c r="B12" s="7" t="s">
        <v>25</v>
      </c>
      <c r="C12" s="7" t="s">
        <v>15</v>
      </c>
      <c r="D12" s="7" t="s">
        <v>16</v>
      </c>
      <c r="E12" s="6">
        <v>1297.44</v>
      </c>
      <c r="F12" s="6">
        <v>2023</v>
      </c>
      <c r="G12" s="6">
        <v>3</v>
      </c>
      <c r="H12" s="6">
        <v>3</v>
      </c>
      <c r="I12" s="6">
        <v>3</v>
      </c>
      <c r="J12" s="6">
        <v>0</v>
      </c>
      <c r="K12" s="6">
        <v>0</v>
      </c>
      <c r="L12" s="6">
        <v>0</v>
      </c>
      <c r="M12" s="13">
        <f t="shared" si="0"/>
        <v>778.464</v>
      </c>
    </row>
    <row r="13" ht="28" customHeight="true" spans="1:13">
      <c r="A13" s="6">
        <v>11</v>
      </c>
      <c r="B13" s="7" t="s">
        <v>26</v>
      </c>
      <c r="C13" s="7" t="s">
        <v>15</v>
      </c>
      <c r="D13" s="7" t="s">
        <v>16</v>
      </c>
      <c r="E13" s="6">
        <v>3046.68</v>
      </c>
      <c r="F13" s="6">
        <v>2023</v>
      </c>
      <c r="G13" s="6">
        <v>6</v>
      </c>
      <c r="H13" s="6">
        <v>5</v>
      </c>
      <c r="I13" s="6">
        <v>5</v>
      </c>
      <c r="J13" s="6">
        <v>17.15</v>
      </c>
      <c r="K13" s="6">
        <v>0</v>
      </c>
      <c r="L13" s="6">
        <v>0</v>
      </c>
      <c r="M13" s="13">
        <f t="shared" si="0"/>
        <v>1828.008</v>
      </c>
    </row>
    <row r="14" ht="28" customHeight="true" spans="1:13">
      <c r="A14" s="6">
        <v>12</v>
      </c>
      <c r="B14" s="7" t="s">
        <v>27</v>
      </c>
      <c r="C14" s="7" t="s">
        <v>15</v>
      </c>
      <c r="D14" s="7" t="s">
        <v>16</v>
      </c>
      <c r="E14" s="6">
        <v>16795.45</v>
      </c>
      <c r="F14" s="6">
        <v>2023</v>
      </c>
      <c r="G14" s="6">
        <v>27</v>
      </c>
      <c r="H14" s="6">
        <v>29</v>
      </c>
      <c r="I14" s="6">
        <v>27</v>
      </c>
      <c r="J14" s="6">
        <v>0</v>
      </c>
      <c r="K14" s="6">
        <v>0</v>
      </c>
      <c r="L14" s="6">
        <v>0</v>
      </c>
      <c r="M14" s="13">
        <f t="shared" si="0"/>
        <v>10077.27</v>
      </c>
    </row>
    <row r="15" ht="28" customHeight="true" spans="1:13">
      <c r="A15" s="6">
        <v>13</v>
      </c>
      <c r="B15" s="7" t="s">
        <v>28</v>
      </c>
      <c r="C15" s="7" t="s">
        <v>15</v>
      </c>
      <c r="D15" s="7" t="s">
        <v>16</v>
      </c>
      <c r="E15" s="6">
        <v>432.48</v>
      </c>
      <c r="F15" s="6">
        <v>2023</v>
      </c>
      <c r="G15" s="6">
        <v>1</v>
      </c>
      <c r="H15" s="6">
        <v>1</v>
      </c>
      <c r="I15" s="6">
        <v>1</v>
      </c>
      <c r="J15" s="6">
        <v>0</v>
      </c>
      <c r="K15" s="6">
        <v>0</v>
      </c>
      <c r="L15" s="6">
        <v>0</v>
      </c>
      <c r="M15" s="13">
        <f t="shared" si="0"/>
        <v>259.488</v>
      </c>
    </row>
    <row r="16" ht="28" customHeight="true" spans="1:13">
      <c r="A16" s="6">
        <v>14</v>
      </c>
      <c r="B16" s="7" t="s">
        <v>29</v>
      </c>
      <c r="C16" s="7" t="s">
        <v>15</v>
      </c>
      <c r="D16" s="7" t="s">
        <v>16</v>
      </c>
      <c r="E16" s="6">
        <v>8473.68</v>
      </c>
      <c r="F16" s="6">
        <v>2023</v>
      </c>
      <c r="G16" s="6">
        <v>9</v>
      </c>
      <c r="H16" s="6">
        <v>9</v>
      </c>
      <c r="I16" s="6">
        <v>9</v>
      </c>
      <c r="J16" s="6">
        <v>0</v>
      </c>
      <c r="K16" s="6">
        <v>0</v>
      </c>
      <c r="L16" s="6">
        <v>0</v>
      </c>
      <c r="M16" s="13">
        <f t="shared" si="0"/>
        <v>5084.208</v>
      </c>
    </row>
    <row r="17" ht="28" customHeight="true" spans="1:13">
      <c r="A17" s="6">
        <v>15</v>
      </c>
      <c r="B17" s="7" t="s">
        <v>30</v>
      </c>
      <c r="C17" s="7" t="s">
        <v>15</v>
      </c>
      <c r="D17" s="7" t="s">
        <v>16</v>
      </c>
      <c r="E17" s="6">
        <v>2054.28</v>
      </c>
      <c r="F17" s="6">
        <v>2023</v>
      </c>
      <c r="G17" s="6">
        <v>2</v>
      </c>
      <c r="H17" s="6">
        <v>8</v>
      </c>
      <c r="I17" s="6">
        <v>4</v>
      </c>
      <c r="J17" s="6">
        <v>0</v>
      </c>
      <c r="K17" s="6">
        <v>0</v>
      </c>
      <c r="L17" s="6">
        <v>0</v>
      </c>
      <c r="M17" s="13">
        <f t="shared" si="0"/>
        <v>1232.568</v>
      </c>
    </row>
    <row r="18" ht="28" customHeight="true" spans="1:13">
      <c r="A18" s="6">
        <v>16</v>
      </c>
      <c r="B18" s="7" t="s">
        <v>31</v>
      </c>
      <c r="C18" s="7" t="s">
        <v>15</v>
      </c>
      <c r="D18" s="7" t="s">
        <v>16</v>
      </c>
      <c r="E18" s="6">
        <v>3604</v>
      </c>
      <c r="F18" s="6">
        <v>2023</v>
      </c>
      <c r="G18" s="6">
        <v>9</v>
      </c>
      <c r="H18" s="6">
        <v>8</v>
      </c>
      <c r="I18" s="6">
        <v>8</v>
      </c>
      <c r="J18" s="6">
        <v>12</v>
      </c>
      <c r="K18" s="6">
        <v>36.01</v>
      </c>
      <c r="L18" s="6">
        <v>3</v>
      </c>
      <c r="M18" s="13">
        <f t="shared" si="0"/>
        <v>2162.4</v>
      </c>
    </row>
    <row r="19" ht="28" customHeight="true" spans="1:13">
      <c r="A19" s="6">
        <v>17</v>
      </c>
      <c r="B19" s="7" t="s">
        <v>32</v>
      </c>
      <c r="C19" s="7" t="s">
        <v>15</v>
      </c>
      <c r="D19" s="7" t="s">
        <v>16</v>
      </c>
      <c r="E19" s="6">
        <v>6487.2</v>
      </c>
      <c r="F19" s="6">
        <v>2023</v>
      </c>
      <c r="G19" s="6">
        <v>14</v>
      </c>
      <c r="H19" s="6">
        <v>15</v>
      </c>
      <c r="I19" s="6">
        <v>14</v>
      </c>
      <c r="J19" s="6">
        <v>0</v>
      </c>
      <c r="K19" s="6">
        <v>6.78</v>
      </c>
      <c r="L19" s="6">
        <v>1</v>
      </c>
      <c r="M19" s="13">
        <f t="shared" si="0"/>
        <v>3892.32</v>
      </c>
    </row>
    <row r="20" ht="28" customHeight="true" spans="1:13">
      <c r="A20" s="6">
        <v>18</v>
      </c>
      <c r="B20" s="7" t="s">
        <v>33</v>
      </c>
      <c r="C20" s="7" t="s">
        <v>15</v>
      </c>
      <c r="D20" s="7" t="s">
        <v>16</v>
      </c>
      <c r="E20" s="6">
        <v>864.96</v>
      </c>
      <c r="F20" s="6">
        <v>2023</v>
      </c>
      <c r="G20" s="6">
        <v>2</v>
      </c>
      <c r="H20" s="6">
        <v>2</v>
      </c>
      <c r="I20" s="6">
        <v>2</v>
      </c>
      <c r="J20" s="6">
        <v>0</v>
      </c>
      <c r="K20" s="6">
        <v>0</v>
      </c>
      <c r="L20" s="6">
        <v>0</v>
      </c>
      <c r="M20" s="13">
        <f t="shared" si="0"/>
        <v>518.976</v>
      </c>
    </row>
    <row r="21" ht="28" customHeight="true" spans="1:13">
      <c r="A21" s="6">
        <v>19</v>
      </c>
      <c r="B21" s="7" t="s">
        <v>34</v>
      </c>
      <c r="C21" s="7" t="s">
        <v>15</v>
      </c>
      <c r="D21" s="7" t="s">
        <v>16</v>
      </c>
      <c r="E21" s="6">
        <v>3820.24</v>
      </c>
      <c r="F21" s="6">
        <v>2023</v>
      </c>
      <c r="G21" s="6">
        <v>8</v>
      </c>
      <c r="H21" s="6">
        <v>9</v>
      </c>
      <c r="I21" s="6">
        <v>8</v>
      </c>
      <c r="J21" s="6">
        <v>0</v>
      </c>
      <c r="K21" s="6">
        <v>0</v>
      </c>
      <c r="L21" s="6">
        <v>0</v>
      </c>
      <c r="M21" s="13">
        <f t="shared" si="0"/>
        <v>2292.144</v>
      </c>
    </row>
    <row r="22" ht="28" customHeight="true" spans="1:13">
      <c r="A22" s="6">
        <v>20</v>
      </c>
      <c r="B22" s="7" t="s">
        <v>35</v>
      </c>
      <c r="C22" s="7" t="s">
        <v>15</v>
      </c>
      <c r="D22" s="7" t="s">
        <v>16</v>
      </c>
      <c r="E22" s="6">
        <v>5225.8</v>
      </c>
      <c r="F22" s="6">
        <v>2023</v>
      </c>
      <c r="G22" s="6">
        <v>11</v>
      </c>
      <c r="H22" s="6">
        <v>12</v>
      </c>
      <c r="I22" s="6">
        <v>11</v>
      </c>
      <c r="J22" s="6">
        <v>0</v>
      </c>
      <c r="K22" s="6">
        <v>0</v>
      </c>
      <c r="L22" s="6">
        <v>0</v>
      </c>
      <c r="M22" s="13">
        <f t="shared" si="0"/>
        <v>3135.48</v>
      </c>
    </row>
    <row r="23" ht="28" customHeight="true" spans="1:13">
      <c r="A23" s="6">
        <v>21</v>
      </c>
      <c r="B23" s="7" t="s">
        <v>36</v>
      </c>
      <c r="C23" s="7" t="s">
        <v>15</v>
      </c>
      <c r="D23" s="7" t="s">
        <v>16</v>
      </c>
      <c r="E23" s="6">
        <v>8071.88</v>
      </c>
      <c r="F23" s="6">
        <v>2023</v>
      </c>
      <c r="G23" s="6">
        <v>13</v>
      </c>
      <c r="H23" s="6">
        <v>18</v>
      </c>
      <c r="I23" s="6">
        <v>15</v>
      </c>
      <c r="J23" s="6">
        <v>0</v>
      </c>
      <c r="K23" s="6">
        <v>0</v>
      </c>
      <c r="L23" s="6">
        <v>0</v>
      </c>
      <c r="M23" s="13">
        <f t="shared" si="0"/>
        <v>4843.128</v>
      </c>
    </row>
    <row r="24" ht="28" customHeight="true" spans="1:13">
      <c r="A24" s="6">
        <v>22</v>
      </c>
      <c r="B24" s="7" t="s">
        <v>37</v>
      </c>
      <c r="C24" s="7" t="s">
        <v>15</v>
      </c>
      <c r="D24" s="7" t="s">
        <v>16</v>
      </c>
      <c r="E24" s="6">
        <v>1729.92</v>
      </c>
      <c r="F24" s="6">
        <v>2023</v>
      </c>
      <c r="G24" s="6">
        <v>4</v>
      </c>
      <c r="H24" s="6">
        <v>4</v>
      </c>
      <c r="I24" s="6">
        <v>4</v>
      </c>
      <c r="J24" s="6">
        <v>0</v>
      </c>
      <c r="K24" s="6">
        <v>0</v>
      </c>
      <c r="L24" s="6">
        <v>0</v>
      </c>
      <c r="M24" s="13">
        <f t="shared" si="0"/>
        <v>1037.952</v>
      </c>
    </row>
    <row r="25" ht="28" customHeight="true" spans="1:13">
      <c r="A25" s="6">
        <v>23</v>
      </c>
      <c r="B25" s="7" t="s">
        <v>38</v>
      </c>
      <c r="C25" s="7" t="s">
        <v>15</v>
      </c>
      <c r="D25" s="7" t="s">
        <v>16</v>
      </c>
      <c r="E25" s="6">
        <v>3892.32</v>
      </c>
      <c r="F25" s="6">
        <v>2023</v>
      </c>
      <c r="G25" s="6">
        <v>7</v>
      </c>
      <c r="H25" s="6">
        <v>12</v>
      </c>
      <c r="I25" s="6">
        <v>8</v>
      </c>
      <c r="J25" s="6">
        <v>0</v>
      </c>
      <c r="K25" s="6">
        <v>0</v>
      </c>
      <c r="L25" s="6">
        <v>0</v>
      </c>
      <c r="M25" s="13">
        <f t="shared" si="0"/>
        <v>2335.392</v>
      </c>
    </row>
    <row r="26" ht="28" customHeight="true" spans="1:13">
      <c r="A26" s="6">
        <v>24</v>
      </c>
      <c r="B26" s="7" t="s">
        <v>39</v>
      </c>
      <c r="C26" s="7" t="s">
        <v>15</v>
      </c>
      <c r="D26" s="7" t="s">
        <v>16</v>
      </c>
      <c r="E26" s="6">
        <v>2414.68</v>
      </c>
      <c r="F26" s="6">
        <v>2023</v>
      </c>
      <c r="G26" s="6">
        <v>6</v>
      </c>
      <c r="H26" s="6">
        <v>5</v>
      </c>
      <c r="I26" s="6">
        <v>5</v>
      </c>
      <c r="J26" s="6">
        <v>17.92</v>
      </c>
      <c r="K26" s="6">
        <v>0</v>
      </c>
      <c r="L26" s="6">
        <v>0</v>
      </c>
      <c r="M26" s="13">
        <f t="shared" si="0"/>
        <v>1448.808</v>
      </c>
    </row>
    <row r="27" ht="28" customHeight="true" spans="1:13">
      <c r="A27" s="6">
        <v>25</v>
      </c>
      <c r="B27" s="7" t="s">
        <v>40</v>
      </c>
      <c r="C27" s="7" t="s">
        <v>15</v>
      </c>
      <c r="D27" s="7" t="s">
        <v>16</v>
      </c>
      <c r="E27" s="6">
        <v>864.96</v>
      </c>
      <c r="F27" s="6">
        <v>2023</v>
      </c>
      <c r="G27" s="6">
        <v>2</v>
      </c>
      <c r="H27" s="6">
        <v>2</v>
      </c>
      <c r="I27" s="6">
        <v>2</v>
      </c>
      <c r="J27" s="6">
        <v>0</v>
      </c>
      <c r="K27" s="6">
        <v>0</v>
      </c>
      <c r="L27" s="6">
        <v>0</v>
      </c>
      <c r="M27" s="13">
        <f t="shared" si="0"/>
        <v>518.976</v>
      </c>
    </row>
    <row r="28" ht="28" customHeight="true" spans="1:13">
      <c r="A28" s="6">
        <v>26</v>
      </c>
      <c r="B28" s="7" t="s">
        <v>41</v>
      </c>
      <c r="C28" s="7" t="s">
        <v>15</v>
      </c>
      <c r="D28" s="7" t="s">
        <v>16</v>
      </c>
      <c r="E28" s="6">
        <v>3243.6</v>
      </c>
      <c r="F28" s="6">
        <v>2023</v>
      </c>
      <c r="G28" s="6">
        <v>4</v>
      </c>
      <c r="H28" s="6">
        <v>12</v>
      </c>
      <c r="I28" s="6">
        <v>7</v>
      </c>
      <c r="J28" s="6">
        <v>0</v>
      </c>
      <c r="K28" s="6">
        <v>0</v>
      </c>
      <c r="L28" s="6">
        <v>0</v>
      </c>
      <c r="M28" s="13">
        <f t="shared" si="0"/>
        <v>1946.16</v>
      </c>
    </row>
    <row r="29" ht="28" customHeight="true" spans="1:13">
      <c r="A29" s="6">
        <v>27</v>
      </c>
      <c r="B29" s="7" t="s">
        <v>42</v>
      </c>
      <c r="C29" s="7" t="s">
        <v>15</v>
      </c>
      <c r="D29" s="7" t="s">
        <v>16</v>
      </c>
      <c r="E29" s="6">
        <v>4397.6</v>
      </c>
      <c r="F29" s="6">
        <v>2023</v>
      </c>
      <c r="G29" s="6">
        <v>9</v>
      </c>
      <c r="H29" s="6">
        <v>12</v>
      </c>
      <c r="I29" s="6">
        <v>10</v>
      </c>
      <c r="J29" s="6">
        <v>0</v>
      </c>
      <c r="K29" s="6">
        <v>0</v>
      </c>
      <c r="L29" s="6">
        <v>0</v>
      </c>
      <c r="M29" s="13">
        <f t="shared" si="0"/>
        <v>2638.56</v>
      </c>
    </row>
    <row r="30" ht="28" customHeight="true" spans="1:13">
      <c r="A30" s="6">
        <v>28</v>
      </c>
      <c r="B30" s="7" t="s">
        <v>43</v>
      </c>
      <c r="C30" s="7" t="s">
        <v>44</v>
      </c>
      <c r="D30" s="7" t="s">
        <v>45</v>
      </c>
      <c r="E30" s="6">
        <v>14776.4</v>
      </c>
      <c r="F30" s="6">
        <v>2023</v>
      </c>
      <c r="G30" s="6">
        <v>35</v>
      </c>
      <c r="H30" s="6">
        <v>34</v>
      </c>
      <c r="I30" s="6">
        <v>34</v>
      </c>
      <c r="J30" s="6">
        <v>2.92</v>
      </c>
      <c r="K30" s="6">
        <v>0</v>
      </c>
      <c r="L30" s="6">
        <v>0</v>
      </c>
      <c r="M30" s="13">
        <f>E30*0.3</f>
        <v>4432.92</v>
      </c>
    </row>
    <row r="31" ht="28" customHeight="true" spans="1:13">
      <c r="A31" s="6">
        <v>29</v>
      </c>
      <c r="B31" s="7" t="s">
        <v>46</v>
      </c>
      <c r="C31" s="7" t="s">
        <v>15</v>
      </c>
      <c r="D31" s="7" t="s">
        <v>16</v>
      </c>
      <c r="E31" s="6">
        <v>432.48</v>
      </c>
      <c r="F31" s="6">
        <v>2023</v>
      </c>
      <c r="G31" s="6">
        <v>1</v>
      </c>
      <c r="H31" s="6">
        <v>1</v>
      </c>
      <c r="I31" s="6">
        <v>1</v>
      </c>
      <c r="J31" s="6">
        <v>0</v>
      </c>
      <c r="K31" s="6">
        <v>0</v>
      </c>
      <c r="L31" s="6">
        <v>0</v>
      </c>
      <c r="M31" s="13">
        <f t="shared" ref="M31:M44" si="1">E31*0.6</f>
        <v>259.488</v>
      </c>
    </row>
    <row r="32" ht="28" customHeight="true" spans="1:13">
      <c r="A32" s="6">
        <v>30</v>
      </c>
      <c r="B32" s="7" t="s">
        <v>47</v>
      </c>
      <c r="C32" s="7" t="s">
        <v>15</v>
      </c>
      <c r="D32" s="7" t="s">
        <v>16</v>
      </c>
      <c r="E32" s="6">
        <v>1549.72</v>
      </c>
      <c r="F32" s="6">
        <v>2023</v>
      </c>
      <c r="G32" s="6">
        <v>4</v>
      </c>
      <c r="H32" s="6">
        <v>4</v>
      </c>
      <c r="I32" s="6">
        <v>3</v>
      </c>
      <c r="J32" s="6">
        <v>0</v>
      </c>
      <c r="K32" s="6">
        <v>0</v>
      </c>
      <c r="L32" s="6">
        <v>0</v>
      </c>
      <c r="M32" s="13">
        <f t="shared" si="1"/>
        <v>929.832</v>
      </c>
    </row>
    <row r="33" ht="28" customHeight="true" spans="1:13">
      <c r="A33" s="6">
        <v>31</v>
      </c>
      <c r="B33" s="7" t="s">
        <v>48</v>
      </c>
      <c r="C33" s="7" t="s">
        <v>15</v>
      </c>
      <c r="D33" s="7" t="s">
        <v>16</v>
      </c>
      <c r="E33" s="6">
        <v>15532.38</v>
      </c>
      <c r="F33" s="6">
        <v>2023</v>
      </c>
      <c r="G33" s="6">
        <v>29</v>
      </c>
      <c r="H33" s="6">
        <v>35</v>
      </c>
      <c r="I33" s="6">
        <v>36</v>
      </c>
      <c r="J33" s="6">
        <v>0</v>
      </c>
      <c r="K33" s="6">
        <v>0</v>
      </c>
      <c r="L33" s="6">
        <v>0</v>
      </c>
      <c r="M33" s="13">
        <f t="shared" si="1"/>
        <v>9319.428</v>
      </c>
    </row>
    <row r="34" ht="28" customHeight="true" spans="1:13">
      <c r="A34" s="6">
        <v>32</v>
      </c>
      <c r="B34" s="7" t="s">
        <v>49</v>
      </c>
      <c r="C34" s="7" t="s">
        <v>15</v>
      </c>
      <c r="D34" s="7" t="s">
        <v>16</v>
      </c>
      <c r="E34" s="6">
        <v>2162.4</v>
      </c>
      <c r="F34" s="6">
        <v>2023</v>
      </c>
      <c r="G34" s="6">
        <v>5</v>
      </c>
      <c r="H34" s="6">
        <v>5</v>
      </c>
      <c r="I34" s="6">
        <v>5</v>
      </c>
      <c r="J34" s="6">
        <v>0</v>
      </c>
      <c r="K34" s="6">
        <v>0</v>
      </c>
      <c r="L34" s="6">
        <v>0</v>
      </c>
      <c r="M34" s="13">
        <f t="shared" si="1"/>
        <v>1297.44</v>
      </c>
    </row>
    <row r="35" ht="28" customHeight="true" spans="1:13">
      <c r="A35" s="6">
        <v>33</v>
      </c>
      <c r="B35" s="7" t="s">
        <v>50</v>
      </c>
      <c r="C35" s="7" t="s">
        <v>15</v>
      </c>
      <c r="D35" s="7" t="s">
        <v>16</v>
      </c>
      <c r="E35" s="6">
        <v>105606.24</v>
      </c>
      <c r="F35" s="6">
        <v>2023</v>
      </c>
      <c r="G35" s="6">
        <v>51</v>
      </c>
      <c r="H35" s="6">
        <v>51</v>
      </c>
      <c r="I35" s="6">
        <v>50</v>
      </c>
      <c r="J35" s="6">
        <v>0</v>
      </c>
      <c r="K35" s="6">
        <v>0</v>
      </c>
      <c r="L35" s="6">
        <v>0</v>
      </c>
      <c r="M35" s="13">
        <f t="shared" si="1"/>
        <v>63363.744</v>
      </c>
    </row>
    <row r="36" ht="28" customHeight="true" spans="1:13">
      <c r="A36" s="6">
        <v>34</v>
      </c>
      <c r="B36" s="7" t="s">
        <v>51</v>
      </c>
      <c r="C36" s="7" t="s">
        <v>15</v>
      </c>
      <c r="D36" s="7" t="s">
        <v>16</v>
      </c>
      <c r="E36" s="6">
        <v>8054.16</v>
      </c>
      <c r="F36" s="6">
        <v>2023</v>
      </c>
      <c r="G36" s="6">
        <v>14</v>
      </c>
      <c r="H36" s="6">
        <v>15</v>
      </c>
      <c r="I36" s="6">
        <v>14</v>
      </c>
      <c r="J36" s="6">
        <v>0</v>
      </c>
      <c r="K36" s="6">
        <v>0</v>
      </c>
      <c r="L36" s="6">
        <v>0</v>
      </c>
      <c r="M36" s="13">
        <f t="shared" si="1"/>
        <v>4832.496</v>
      </c>
    </row>
    <row r="37" ht="28" customHeight="true" spans="1:13">
      <c r="A37" s="6">
        <v>35</v>
      </c>
      <c r="B37" s="7" t="s">
        <v>52</v>
      </c>
      <c r="C37" s="7" t="s">
        <v>15</v>
      </c>
      <c r="D37" s="7" t="s">
        <v>16</v>
      </c>
      <c r="E37" s="6">
        <v>55298.46</v>
      </c>
      <c r="F37" s="6">
        <v>2023</v>
      </c>
      <c r="G37" s="6">
        <v>55</v>
      </c>
      <c r="H37" s="6">
        <v>54</v>
      </c>
      <c r="I37" s="6">
        <v>54</v>
      </c>
      <c r="J37" s="6">
        <v>1.83</v>
      </c>
      <c r="K37" s="6">
        <v>0</v>
      </c>
      <c r="L37" s="6">
        <v>0</v>
      </c>
      <c r="M37" s="13">
        <f t="shared" si="1"/>
        <v>33179.076</v>
      </c>
    </row>
    <row r="38" ht="28" customHeight="true" spans="1:13">
      <c r="A38" s="6">
        <v>36</v>
      </c>
      <c r="B38" s="7" t="s">
        <v>53</v>
      </c>
      <c r="C38" s="7" t="s">
        <v>15</v>
      </c>
      <c r="D38" s="7" t="s">
        <v>16</v>
      </c>
      <c r="E38" s="6">
        <v>10884.08</v>
      </c>
      <c r="F38" s="6">
        <v>2023</v>
      </c>
      <c r="G38" s="6">
        <v>24</v>
      </c>
      <c r="H38" s="6">
        <v>28</v>
      </c>
      <c r="I38" s="6">
        <v>25</v>
      </c>
      <c r="J38" s="6">
        <v>0</v>
      </c>
      <c r="K38" s="6">
        <v>0</v>
      </c>
      <c r="L38" s="6">
        <v>0</v>
      </c>
      <c r="M38" s="13">
        <f t="shared" si="1"/>
        <v>6530.448</v>
      </c>
    </row>
    <row r="39" ht="28" customHeight="true" spans="1:13">
      <c r="A39" s="6">
        <v>37</v>
      </c>
      <c r="B39" s="7" t="s">
        <v>54</v>
      </c>
      <c r="C39" s="7" t="s">
        <v>15</v>
      </c>
      <c r="D39" s="7" t="s">
        <v>16</v>
      </c>
      <c r="E39" s="6">
        <v>1297.44</v>
      </c>
      <c r="F39" s="6">
        <v>2023</v>
      </c>
      <c r="G39" s="6">
        <v>3</v>
      </c>
      <c r="H39" s="6">
        <v>3</v>
      </c>
      <c r="I39" s="6">
        <v>3</v>
      </c>
      <c r="J39" s="6">
        <v>0</v>
      </c>
      <c r="K39" s="6">
        <v>0</v>
      </c>
      <c r="L39" s="6">
        <v>0</v>
      </c>
      <c r="M39" s="13">
        <f t="shared" si="1"/>
        <v>778.464</v>
      </c>
    </row>
    <row r="40" ht="28" customHeight="true" spans="1:13">
      <c r="A40" s="6">
        <v>38</v>
      </c>
      <c r="B40" s="7" t="s">
        <v>55</v>
      </c>
      <c r="C40" s="7" t="s">
        <v>15</v>
      </c>
      <c r="D40" s="7" t="s">
        <v>16</v>
      </c>
      <c r="E40" s="6">
        <v>3063.4</v>
      </c>
      <c r="F40" s="6">
        <v>2023</v>
      </c>
      <c r="G40" s="6">
        <v>8</v>
      </c>
      <c r="H40" s="6">
        <v>7</v>
      </c>
      <c r="I40" s="6">
        <v>7</v>
      </c>
      <c r="J40" s="6">
        <v>14.12</v>
      </c>
      <c r="K40" s="6">
        <v>0</v>
      </c>
      <c r="L40" s="6">
        <v>0</v>
      </c>
      <c r="M40" s="13">
        <f t="shared" si="1"/>
        <v>1838.04</v>
      </c>
    </row>
    <row r="41" ht="28" customHeight="true" spans="1:13">
      <c r="A41" s="6">
        <v>39</v>
      </c>
      <c r="B41" s="7" t="s">
        <v>56</v>
      </c>
      <c r="C41" s="7" t="s">
        <v>15</v>
      </c>
      <c r="D41" s="7" t="s">
        <v>16</v>
      </c>
      <c r="E41" s="6">
        <v>11352.6</v>
      </c>
      <c r="F41" s="6">
        <v>2023</v>
      </c>
      <c r="G41" s="6">
        <v>19</v>
      </c>
      <c r="H41" s="6">
        <v>29</v>
      </c>
      <c r="I41" s="6">
        <v>25</v>
      </c>
      <c r="J41" s="6">
        <v>0</v>
      </c>
      <c r="K41" s="6">
        <v>3.92</v>
      </c>
      <c r="L41" s="6">
        <v>1</v>
      </c>
      <c r="M41" s="13">
        <f t="shared" si="1"/>
        <v>6811.56</v>
      </c>
    </row>
    <row r="42" ht="28" customHeight="true" spans="1:13">
      <c r="A42" s="6">
        <v>40</v>
      </c>
      <c r="B42" s="7" t="s">
        <v>57</v>
      </c>
      <c r="C42" s="7" t="s">
        <v>15</v>
      </c>
      <c r="D42" s="7" t="s">
        <v>16</v>
      </c>
      <c r="E42" s="6">
        <v>1798.52</v>
      </c>
      <c r="F42" s="6">
        <v>2023</v>
      </c>
      <c r="G42" s="6">
        <v>4</v>
      </c>
      <c r="H42" s="6">
        <v>4</v>
      </c>
      <c r="I42" s="6">
        <v>4</v>
      </c>
      <c r="J42" s="6">
        <v>0</v>
      </c>
      <c r="K42" s="6">
        <v>0</v>
      </c>
      <c r="L42" s="6">
        <v>0</v>
      </c>
      <c r="M42" s="13">
        <f t="shared" si="1"/>
        <v>1079.112</v>
      </c>
    </row>
    <row r="43" ht="28" customHeight="true" spans="1:13">
      <c r="A43" s="6">
        <v>41</v>
      </c>
      <c r="B43" s="7" t="s">
        <v>58</v>
      </c>
      <c r="C43" s="7" t="s">
        <v>15</v>
      </c>
      <c r="D43" s="7" t="s">
        <v>16</v>
      </c>
      <c r="E43" s="6">
        <v>85691.44</v>
      </c>
      <c r="F43" s="6">
        <v>2023</v>
      </c>
      <c r="G43" s="6">
        <v>85</v>
      </c>
      <c r="H43" s="6">
        <v>85</v>
      </c>
      <c r="I43" s="6">
        <v>86</v>
      </c>
      <c r="J43" s="6">
        <v>0</v>
      </c>
      <c r="K43" s="6">
        <v>0</v>
      </c>
      <c r="L43" s="6">
        <v>0</v>
      </c>
      <c r="M43" s="13">
        <f t="shared" si="1"/>
        <v>51414.864</v>
      </c>
    </row>
    <row r="44" ht="28" customHeight="true" spans="1:13">
      <c r="A44" s="6">
        <v>42</v>
      </c>
      <c r="B44" s="7" t="s">
        <v>59</v>
      </c>
      <c r="C44" s="7" t="s">
        <v>15</v>
      </c>
      <c r="D44" s="7" t="s">
        <v>16</v>
      </c>
      <c r="E44" s="6">
        <v>14321.74</v>
      </c>
      <c r="F44" s="6">
        <v>2023</v>
      </c>
      <c r="G44" s="6">
        <v>14</v>
      </c>
      <c r="H44" s="6">
        <v>14</v>
      </c>
      <c r="I44" s="6">
        <v>14</v>
      </c>
      <c r="J44" s="6">
        <v>0</v>
      </c>
      <c r="K44" s="6">
        <v>0</v>
      </c>
      <c r="L44" s="6">
        <v>0</v>
      </c>
      <c r="M44" s="13">
        <f t="shared" si="1"/>
        <v>8593.044</v>
      </c>
    </row>
    <row r="45" ht="28" customHeight="true" spans="1:13">
      <c r="A45" s="6">
        <v>43</v>
      </c>
      <c r="B45" s="7" t="s">
        <v>60</v>
      </c>
      <c r="C45" s="7" t="s">
        <v>44</v>
      </c>
      <c r="D45" s="7" t="s">
        <v>16</v>
      </c>
      <c r="E45" s="6">
        <v>4216.68</v>
      </c>
      <c r="F45" s="6">
        <v>2023</v>
      </c>
      <c r="G45" s="6">
        <v>9</v>
      </c>
      <c r="H45" s="6">
        <v>10</v>
      </c>
      <c r="I45" s="6">
        <v>9</v>
      </c>
      <c r="J45" s="6">
        <v>0</v>
      </c>
      <c r="K45" s="6">
        <v>0</v>
      </c>
      <c r="L45" s="6">
        <v>0</v>
      </c>
      <c r="M45" s="13">
        <f>E45*0.3</f>
        <v>1265.004</v>
      </c>
    </row>
    <row r="46" ht="28" customHeight="true" spans="1:13">
      <c r="A46" s="6">
        <v>44</v>
      </c>
      <c r="B46" s="7" t="s">
        <v>61</v>
      </c>
      <c r="C46" s="7" t="s">
        <v>15</v>
      </c>
      <c r="D46" s="7" t="s">
        <v>16</v>
      </c>
      <c r="E46" s="6">
        <v>115495</v>
      </c>
      <c r="F46" s="6">
        <v>2023</v>
      </c>
      <c r="G46" s="6">
        <v>97</v>
      </c>
      <c r="H46" s="6">
        <v>95</v>
      </c>
      <c r="I46" s="6">
        <v>96</v>
      </c>
      <c r="J46" s="6">
        <v>2.07</v>
      </c>
      <c r="K46" s="6">
        <v>0</v>
      </c>
      <c r="L46" s="6">
        <v>0</v>
      </c>
      <c r="M46" s="13">
        <f t="shared" ref="M46:M50" si="2">E46*0.6</f>
        <v>69297</v>
      </c>
    </row>
    <row r="47" ht="28" customHeight="true" spans="1:13">
      <c r="A47" s="6">
        <v>45</v>
      </c>
      <c r="B47" s="7" t="s">
        <v>62</v>
      </c>
      <c r="C47" s="7" t="s">
        <v>15</v>
      </c>
      <c r="D47" s="7" t="s">
        <v>16</v>
      </c>
      <c r="E47" s="6">
        <v>35714.07</v>
      </c>
      <c r="F47" s="6">
        <v>2023</v>
      </c>
      <c r="G47" s="6">
        <v>65</v>
      </c>
      <c r="H47" s="6">
        <v>96</v>
      </c>
      <c r="I47" s="6">
        <v>82</v>
      </c>
      <c r="J47" s="6">
        <v>0</v>
      </c>
      <c r="K47" s="6">
        <v>0</v>
      </c>
      <c r="L47" s="6">
        <v>0</v>
      </c>
      <c r="M47" s="13">
        <f t="shared" si="2"/>
        <v>21428.442</v>
      </c>
    </row>
    <row r="48" ht="28" customHeight="true" spans="1:13">
      <c r="A48" s="6">
        <v>46</v>
      </c>
      <c r="B48" s="7" t="s">
        <v>63</v>
      </c>
      <c r="C48" s="7" t="s">
        <v>15</v>
      </c>
      <c r="D48" s="7" t="s">
        <v>16</v>
      </c>
      <c r="E48" s="6">
        <v>436.8</v>
      </c>
      <c r="F48" s="6">
        <v>2023</v>
      </c>
      <c r="G48" s="6">
        <v>1</v>
      </c>
      <c r="H48" s="6">
        <v>1</v>
      </c>
      <c r="I48" s="6">
        <v>1</v>
      </c>
      <c r="J48" s="6">
        <v>0</v>
      </c>
      <c r="K48" s="6">
        <v>0</v>
      </c>
      <c r="L48" s="6">
        <v>0</v>
      </c>
      <c r="M48" s="13">
        <f t="shared" si="2"/>
        <v>262.08</v>
      </c>
    </row>
    <row r="49" ht="28" customHeight="true" spans="1:13">
      <c r="A49" s="6">
        <v>47</v>
      </c>
      <c r="B49" s="7" t="s">
        <v>64</v>
      </c>
      <c r="C49" s="7" t="s">
        <v>15</v>
      </c>
      <c r="D49" s="7" t="s">
        <v>16</v>
      </c>
      <c r="E49" s="6">
        <v>2160.48</v>
      </c>
      <c r="F49" s="6">
        <v>2023</v>
      </c>
      <c r="G49" s="6">
        <v>4</v>
      </c>
      <c r="H49" s="6">
        <v>4</v>
      </c>
      <c r="I49" s="6">
        <v>4</v>
      </c>
      <c r="J49" s="6">
        <v>0</v>
      </c>
      <c r="K49" s="6">
        <v>0</v>
      </c>
      <c r="L49" s="6">
        <v>0</v>
      </c>
      <c r="M49" s="13">
        <f t="shared" si="2"/>
        <v>1296.288</v>
      </c>
    </row>
    <row r="50" ht="28" customHeight="true" spans="1:13">
      <c r="A50" s="6">
        <v>48</v>
      </c>
      <c r="B50" s="8" t="s">
        <v>65</v>
      </c>
      <c r="C50" s="9" t="s">
        <v>15</v>
      </c>
      <c r="D50" s="9" t="s">
        <v>16</v>
      </c>
      <c r="E50" s="11">
        <v>4324.8</v>
      </c>
      <c r="F50" s="11">
        <v>2023</v>
      </c>
      <c r="G50" s="11">
        <v>10</v>
      </c>
      <c r="H50" s="11">
        <v>10</v>
      </c>
      <c r="I50" s="11">
        <v>10</v>
      </c>
      <c r="J50" s="11">
        <v>0</v>
      </c>
      <c r="K50" s="11">
        <v>0</v>
      </c>
      <c r="L50" s="11">
        <v>0</v>
      </c>
      <c r="M50" s="14">
        <f t="shared" si="2"/>
        <v>2594.88</v>
      </c>
    </row>
    <row r="51" ht="28" customHeight="true" spans="1:1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5"/>
    </row>
    <row r="52" ht="28" customHeight="true" spans="1:13">
      <c r="A52" s="10" t="s">
        <v>66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5">
        <v>392979.85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2023-11-01T15:06:38Z</dcterms:created>
  <dcterms:modified xsi:type="dcterms:W3CDTF">2023-11-01T15:18:23Z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