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6" windowHeight="7452" tabRatio="720" firstSheet="1" activeTab="1"/>
  </bookViews>
  <sheets>
    <sheet name="2018年农村公路建设投资计划汇总表" sheetId="4" r:id="rId1"/>
    <sheet name="窄路加宽明细表 (2)" sheetId="10" r:id="rId2"/>
  </sheets>
  <definedNames>
    <definedName name="_xlnm._FilterDatabase" localSheetId="1" hidden="1">'窄路加宽明细表 (2)'!$A$2:$Q$5</definedName>
    <definedName name="_xlnm.Print_Area" localSheetId="0">'2018年农村公路建设投资计划汇总表'!$B$1:$W$18</definedName>
    <definedName name="_xlnm.Print_Titles" localSheetId="0">'2018年农村公路建设投资计划汇总表'!$2:$5</definedName>
    <definedName name="_xlnm.Print_Titles" localSheetId="1">'窄路加宽明细表 (2)'!$1:$3</definedName>
  </definedNames>
  <calcPr calcId="124519"/>
</workbook>
</file>

<file path=xl/calcChain.xml><?xml version="1.0" encoding="utf-8"?>
<calcChain xmlns="http://schemas.openxmlformats.org/spreadsheetml/2006/main">
  <c r="G4" i="10"/>
  <c r="H4"/>
  <c r="I4"/>
  <c r="F4"/>
</calcChain>
</file>

<file path=xl/sharedStrings.xml><?xml version="1.0" encoding="utf-8"?>
<sst xmlns="http://schemas.openxmlformats.org/spreadsheetml/2006/main" count="100" uniqueCount="57">
  <si>
    <t>附件3</t>
  </si>
  <si>
    <t>2018年农村公路建设投资计划汇总表</t>
  </si>
  <si>
    <t>序号</t>
  </si>
  <si>
    <t>市州</t>
  </si>
  <si>
    <t>县市区</t>
  </si>
  <si>
    <t>2018年度投资额</t>
  </si>
  <si>
    <t>窄路加宽</t>
  </si>
  <si>
    <t>脱贫攻坚自然村通水泥（沥青）路</t>
  </si>
  <si>
    <t>未通达建制村通水泥（沥青）路</t>
  </si>
  <si>
    <t>备注</t>
  </si>
  <si>
    <t>公路建设投资
（万元）</t>
  </si>
  <si>
    <t>本批下达国省补助</t>
  </si>
  <si>
    <t>建设规模
（公里）</t>
  </si>
  <si>
    <t>年度投资
（万元）</t>
  </si>
  <si>
    <t>行政区划代码</t>
  </si>
  <si>
    <t>年度完工目标</t>
  </si>
  <si>
    <t>地方自筹</t>
  </si>
  <si>
    <t>建设目标
（公里）</t>
  </si>
  <si>
    <t>补助资金</t>
  </si>
  <si>
    <t>非贫</t>
  </si>
  <si>
    <t>国贫</t>
  </si>
  <si>
    <t>集连特国贫</t>
  </si>
  <si>
    <t>邵阳市 汇总</t>
  </si>
  <si>
    <t>邵阳市</t>
  </si>
  <si>
    <t>双清区</t>
  </si>
  <si>
    <t>省增武陵山片区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</si>
  <si>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</si>
  <si>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</si>
  <si>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</si>
  <si>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</si>
  <si>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</si>
  <si>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</si>
  <si>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</si>
  <si>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</si>
  <si>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</si>
  <si>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</si>
  <si>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11个深度</t>
  </si>
  <si>
    <t>武冈市</t>
  </si>
  <si>
    <t>乡镇</t>
  </si>
  <si>
    <t>项目投资情况（万元）</t>
  </si>
  <si>
    <t>项目名称</t>
  </si>
  <si>
    <t>项目投资</t>
  </si>
  <si>
    <t>武冈市小计</t>
  </si>
  <si>
    <t>2018拟脱贫县</t>
  </si>
  <si>
    <t>建设规模</t>
    <phoneticPr fontId="15" type="noConversion"/>
  </si>
  <si>
    <t>路线编码</t>
    <phoneticPr fontId="15" type="noConversion"/>
  </si>
  <si>
    <t>省投资</t>
    <phoneticPr fontId="15" type="noConversion"/>
  </si>
  <si>
    <t>县市区配套</t>
    <phoneticPr fontId="15" type="noConversion"/>
  </si>
  <si>
    <t>里程   （公里）</t>
    <phoneticPr fontId="15" type="noConversion"/>
  </si>
  <si>
    <t>建制村</t>
    <phoneticPr fontId="15" type="noConversion"/>
  </si>
  <si>
    <t>序号</t>
    <phoneticPr fontId="15" type="noConversion"/>
  </si>
  <si>
    <t>备注</t>
    <phoneticPr fontId="15" type="noConversion"/>
  </si>
  <si>
    <t>秦桥镇</t>
    <phoneticPr fontId="15" type="noConversion"/>
  </si>
  <si>
    <t>黄沙街上-文丰生态种养基地连接路</t>
    <phoneticPr fontId="15" type="noConversion"/>
  </si>
  <si>
    <t>东路村</t>
    <phoneticPr fontId="15" type="noConversion"/>
  </si>
  <si>
    <t>Y005430581</t>
    <phoneticPr fontId="15" type="noConversion"/>
  </si>
  <si>
    <t>2023年武冈市农村公路提质改造项目完成情况一览表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</si>
</sst>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0" fontId="11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2" fillId="0" borderId="0">
      <alignment vertical="center"/>
    </xf>
    <xf numFmtId="0" fontId="10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56">
    <xf numFmtId="0" fontId="0" fillId="0" borderId="0" xfId="0"/>
    <xf numFmtId="0" fontId="4" fillId="2" borderId="0" xfId="9" applyNumberFormat="1" applyFont="1" applyFill="1" applyAlignment="1">
      <alignment horizontal="center" vertical="center"/>
    </xf>
    <xf numFmtId="0" fontId="4" fillId="2" borderId="0" xfId="9" applyFont="1" applyFill="1" applyAlignment="1">
      <alignment horizontal="center" vertical="center"/>
    </xf>
    <xf numFmtId="0" fontId="5" fillId="2" borderId="0" xfId="9" applyFont="1" applyFill="1" applyAlignment="1">
      <alignment horizontal="center" vertical="center"/>
    </xf>
    <xf numFmtId="176" fontId="4" fillId="2" borderId="0" xfId="9" applyNumberFormat="1" applyFont="1" applyFill="1" applyAlignment="1">
      <alignment horizontal="center" vertical="center"/>
    </xf>
    <xf numFmtId="0" fontId="6" fillId="2" borderId="1" xfId="9" applyFont="1" applyFill="1" applyBorder="1" applyAlignment="1">
      <alignment horizontal="centerContinuous" vertical="center"/>
    </xf>
    <xf numFmtId="0" fontId="7" fillId="2" borderId="1" xfId="9" applyFont="1" applyFill="1" applyBorder="1" applyAlignment="1">
      <alignment horizontal="centerContinuous" vertical="center"/>
    </xf>
    <xf numFmtId="176" fontId="7" fillId="2" borderId="1" xfId="9" applyNumberFormat="1" applyFont="1" applyFill="1" applyBorder="1" applyAlignment="1">
      <alignment horizontal="centerContinuous" vertical="center"/>
    </xf>
    <xf numFmtId="0" fontId="4" fillId="2" borderId="2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176" fontId="4" fillId="2" borderId="2" xfId="9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176" fontId="5" fillId="2" borderId="2" xfId="9" applyNumberFormat="1" applyFont="1" applyFill="1" applyBorder="1" applyAlignment="1">
      <alignment horizontal="centerContinuous" vertical="center"/>
    </xf>
    <xf numFmtId="176" fontId="5" fillId="2" borderId="7" xfId="9" applyNumberFormat="1" applyFont="1" applyFill="1" applyBorder="1" applyAlignment="1">
      <alignment horizontal="centerContinuous" vertical="center"/>
    </xf>
    <xf numFmtId="176" fontId="5" fillId="2" borderId="6" xfId="9" applyNumberFormat="1" applyFont="1" applyFill="1" applyBorder="1" applyAlignment="1">
      <alignment horizontal="centerContinuous" vertical="center"/>
    </xf>
    <xf numFmtId="176" fontId="5" fillId="2" borderId="2" xfId="9" applyNumberFormat="1" applyFont="1" applyFill="1" applyBorder="1" applyAlignment="1">
      <alignment horizontal="center" vertical="center" wrapText="1"/>
    </xf>
    <xf numFmtId="0" fontId="4" fillId="2" borderId="2" xfId="9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0" fillId="0" borderId="0" xfId="4" applyNumberFormat="1" applyFont="1" applyFill="1" applyAlignment="1">
      <alignment horizontal="center" vertical="center"/>
    </xf>
    <xf numFmtId="0" fontId="13" fillId="0" borderId="0" xfId="4" applyNumberFormat="1" applyFont="1" applyFill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9" applyNumberFormat="1" applyFont="1" applyFill="1" applyBorder="1" applyAlignment="1">
      <alignment vertical="center" wrapText="1"/>
    </xf>
    <xf numFmtId="0" fontId="0" fillId="0" borderId="0" xfId="4" applyNumberFormat="1" applyFont="1" applyFill="1" applyBorder="1" applyAlignment="1">
      <alignment horizontal="center" vertical="center"/>
    </xf>
    <xf numFmtId="0" fontId="0" fillId="0" borderId="0" xfId="4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0" fillId="0" borderId="0" xfId="4" applyNumberFormat="1" applyFont="1" applyFill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 wrapText="1"/>
    </xf>
    <xf numFmtId="0" fontId="16" fillId="0" borderId="2" xfId="9" applyNumberFormat="1" applyFont="1" applyFill="1" applyBorder="1" applyAlignment="1">
      <alignment horizontal="center" vertical="center"/>
    </xf>
    <xf numFmtId="0" fontId="18" fillId="0" borderId="2" xfId="4" applyNumberFormat="1" applyFont="1" applyFill="1" applyBorder="1" applyAlignment="1">
      <alignment horizontal="center" vertical="center" wrapText="1" shrinkToFit="1"/>
    </xf>
    <xf numFmtId="0" fontId="18" fillId="0" borderId="2" xfId="4" applyNumberFormat="1" applyFont="1" applyFill="1" applyBorder="1" applyAlignment="1">
      <alignment horizontal="center" vertical="center"/>
    </xf>
    <xf numFmtId="0" fontId="18" fillId="0" borderId="2" xfId="4" applyNumberFormat="1" applyFont="1" applyFill="1" applyBorder="1" applyAlignment="1">
      <alignment horizontal="center" vertical="center" wrapText="1"/>
    </xf>
    <xf numFmtId="0" fontId="2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5" fillId="2" borderId="2" xfId="9" applyFont="1" applyFill="1" applyBorder="1" applyAlignment="1">
      <alignment horizontal="center" vertical="center"/>
    </xf>
    <xf numFmtId="176" fontId="5" fillId="2" borderId="4" xfId="9" applyNumberFormat="1" applyFont="1" applyFill="1" applyBorder="1" applyAlignment="1">
      <alignment horizontal="center" vertical="center"/>
    </xf>
    <xf numFmtId="176" fontId="5" fillId="2" borderId="2" xfId="9" applyNumberFormat="1" applyFont="1" applyFill="1" applyBorder="1" applyAlignment="1">
      <alignment horizontal="center" vertical="center"/>
    </xf>
    <xf numFmtId="176" fontId="5" fillId="2" borderId="3" xfId="9" applyNumberFormat="1" applyFont="1" applyFill="1" applyBorder="1" applyAlignment="1">
      <alignment horizontal="center" vertical="center"/>
    </xf>
    <xf numFmtId="176" fontId="5" fillId="2" borderId="6" xfId="9" applyNumberFormat="1" applyFont="1" applyFill="1" applyBorder="1" applyAlignment="1">
      <alignment horizontal="center" vertical="center"/>
    </xf>
    <xf numFmtId="176" fontId="5" fillId="2" borderId="7" xfId="9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/>
    </xf>
    <xf numFmtId="176" fontId="5" fillId="2" borderId="8" xfId="9" applyNumberFormat="1" applyFont="1" applyFill="1" applyBorder="1" applyAlignment="1">
      <alignment horizontal="center" vertical="center" wrapText="1"/>
    </xf>
    <xf numFmtId="176" fontId="5" fillId="2" borderId="5" xfId="9" applyNumberFormat="1" applyFont="1" applyFill="1" applyBorder="1" applyAlignment="1">
      <alignment horizontal="center" vertical="center" wrapText="1"/>
    </xf>
    <xf numFmtId="176" fontId="5" fillId="2" borderId="4" xfId="9" applyNumberFormat="1" applyFont="1" applyFill="1" applyBorder="1" applyAlignment="1">
      <alignment horizontal="center" vertical="center" wrapText="1"/>
    </xf>
    <xf numFmtId="176" fontId="5" fillId="2" borderId="9" xfId="9" applyNumberFormat="1" applyFont="1" applyFill="1" applyBorder="1" applyAlignment="1">
      <alignment horizontal="center" vertical="center" wrapText="1"/>
    </xf>
    <xf numFmtId="0" fontId="5" fillId="2" borderId="4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5" xfId="9" applyFont="1" applyFill="1" applyBorder="1" applyAlignment="1">
      <alignment horizontal="center" vertical="center"/>
    </xf>
    <xf numFmtId="0" fontId="17" fillId="0" borderId="2" xfId="4" applyNumberFormat="1" applyFont="1" applyFill="1" applyBorder="1" applyAlignment="1">
      <alignment horizontal="center" vertical="center"/>
    </xf>
    <xf numFmtId="0" fontId="1" fillId="0" borderId="0" xfId="9" applyNumberFormat="1" applyFont="1" applyFill="1" applyAlignment="1" applyProtection="1">
      <alignment horizontal="center" vertical="center" wrapText="1"/>
      <protection hidden="1"/>
    </xf>
    <xf numFmtId="0" fontId="2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4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4" applyNumberFormat="1" applyFont="1" applyFill="1" applyBorder="1" applyAlignment="1" applyProtection="1">
      <alignment horizontal="center" vertical="center"/>
      <protection hidden="1"/>
    </xf>
    <xf numFmtId="0" fontId="2" fillId="0" borderId="2" xfId="4" applyNumberFormat="1" applyFont="1" applyFill="1" applyBorder="1" applyAlignment="1" applyProtection="1">
      <alignment horizontal="center" vertical="center"/>
      <protection hidden="1"/>
    </xf>
  </cellXfs>
  <cellStyles count="12">
    <cellStyle name="常规" xfId="0" builtinId="0"/>
    <cellStyle name="常规 2" xfId="6"/>
    <cellStyle name="常规 2 2" xfId="4"/>
    <cellStyle name="常规 2 23 2" xfId="3"/>
    <cellStyle name="常规 2 4" xfId="7"/>
    <cellStyle name="常规 2 6" xfId="8"/>
    <cellStyle name="常规 2 6 3" xfId="1"/>
    <cellStyle name="常规 2_20160416第一批农村公路切块计划" xfId="5"/>
    <cellStyle name="常规 3" xfId="9"/>
    <cellStyle name="常规 4" xfId="10"/>
    <cellStyle name="常规 5" xfId="11"/>
    <cellStyle name="常规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IV18"/>
  <sheetViews>
    <sheetView showZeros="0" topLeftCell="B1" workbookViewId="0">
      <selection activeCell="B18" sqref="A18:XFD18"/>
    </sheetView>
  </sheetViews>
  <sheetFormatPr defaultColWidth="9" defaultRowHeight="14.4"/>
  <cols>
    <col min="1" max="1" width="9" style="2" hidden="1" customWidth="1"/>
    <col min="2" max="2" width="11.77734375" style="2" customWidth="1"/>
    <col min="3" max="3" width="13.21875" style="2" customWidth="1"/>
    <col min="4" max="5" width="9" style="2" hidden="1" customWidth="1"/>
    <col min="6" max="8" width="9.109375" style="4" customWidth="1"/>
    <col min="9" max="9" width="9" style="2" hidden="1" customWidth="1"/>
    <col min="10" max="12" width="9.109375" style="4" customWidth="1"/>
    <col min="13" max="13" width="9" style="2" hidden="1" customWidth="1"/>
    <col min="14" max="21" width="9.109375" style="4" customWidth="1"/>
    <col min="22" max="22" width="6.21875" style="4" customWidth="1"/>
    <col min="23" max="24" width="9" style="2" hidden="1" customWidth="1"/>
    <col min="25" max="25" width="14.109375" style="2" hidden="1" customWidth="1"/>
    <col min="26" max="26" width="9" style="2" hidden="1" customWidth="1"/>
    <col min="27" max="16384" width="9" style="2"/>
  </cols>
  <sheetData>
    <row r="1" spans="1:256">
      <c r="B1" s="2" t="s">
        <v>0</v>
      </c>
    </row>
    <row r="2" spans="1:256" ht="35.25" customHeight="1">
      <c r="A2" s="5" t="s">
        <v>1</v>
      </c>
      <c r="B2" s="6" t="s">
        <v>1</v>
      </c>
      <c r="C2" s="6"/>
      <c r="D2" s="6"/>
      <c r="E2" s="6"/>
      <c r="F2" s="7"/>
      <c r="G2" s="7"/>
      <c r="H2" s="7"/>
      <c r="I2" s="6"/>
      <c r="J2" s="7"/>
      <c r="K2" s="7"/>
      <c r="L2" s="7"/>
      <c r="M2" s="6"/>
      <c r="N2" s="7"/>
      <c r="O2" s="7"/>
      <c r="P2" s="7"/>
      <c r="Q2" s="7"/>
      <c r="R2" s="7"/>
      <c r="S2" s="7"/>
      <c r="T2" s="7"/>
      <c r="U2" s="7"/>
      <c r="V2" s="7"/>
      <c r="W2" s="6"/>
    </row>
    <row r="3" spans="1:256" s="3" customFormat="1" ht="23.1" customHeight="1">
      <c r="A3" s="42" t="s">
        <v>2</v>
      </c>
      <c r="B3" s="36" t="s">
        <v>3</v>
      </c>
      <c r="C3" s="36" t="s">
        <v>4</v>
      </c>
      <c r="D3" s="8"/>
      <c r="E3" s="36" t="s">
        <v>5</v>
      </c>
      <c r="F3" s="37"/>
      <c r="G3" s="38"/>
      <c r="H3" s="39" t="s">
        <v>6</v>
      </c>
      <c r="I3" s="40"/>
      <c r="J3" s="40"/>
      <c r="K3" s="40"/>
      <c r="L3" s="41"/>
      <c r="M3" s="8"/>
      <c r="N3" s="16" t="s">
        <v>7</v>
      </c>
      <c r="O3" s="16"/>
      <c r="P3" s="16"/>
      <c r="Q3" s="16"/>
      <c r="R3" s="16" t="s">
        <v>8</v>
      </c>
      <c r="S3" s="16"/>
      <c r="T3" s="16"/>
      <c r="U3" s="16"/>
      <c r="V3" s="47" t="s">
        <v>9</v>
      </c>
      <c r="W3" s="47" t="s">
        <v>9</v>
      </c>
    </row>
    <row r="4" spans="1:256" s="3" customFormat="1" ht="13.5" customHeight="1">
      <c r="A4" s="42"/>
      <c r="B4" s="36"/>
      <c r="C4" s="36"/>
      <c r="D4" s="8"/>
      <c r="E4" s="9"/>
      <c r="F4" s="43" t="s">
        <v>10</v>
      </c>
      <c r="G4" s="45" t="s">
        <v>11</v>
      </c>
      <c r="H4" s="46" t="s">
        <v>12</v>
      </c>
      <c r="I4" s="17"/>
      <c r="J4" s="46" t="s">
        <v>13</v>
      </c>
      <c r="K4" s="18"/>
      <c r="L4" s="17"/>
      <c r="M4" s="8"/>
      <c r="N4" s="45" t="s">
        <v>12</v>
      </c>
      <c r="O4" s="46" t="s">
        <v>13</v>
      </c>
      <c r="P4" s="18"/>
      <c r="Q4" s="17"/>
      <c r="R4" s="45" t="s">
        <v>12</v>
      </c>
      <c r="S4" s="46" t="s">
        <v>13</v>
      </c>
      <c r="T4" s="18"/>
      <c r="U4" s="17"/>
      <c r="V4" s="48"/>
      <c r="W4" s="48"/>
    </row>
    <row r="5" spans="1:256" ht="36.6" customHeight="1">
      <c r="A5" s="42"/>
      <c r="B5" s="36"/>
      <c r="C5" s="36"/>
      <c r="D5" s="8" t="s">
        <v>14</v>
      </c>
      <c r="E5" s="10" t="s">
        <v>12</v>
      </c>
      <c r="F5" s="44"/>
      <c r="G5" s="44"/>
      <c r="H5" s="44"/>
      <c r="I5" s="19" t="s">
        <v>15</v>
      </c>
      <c r="J5" s="44"/>
      <c r="K5" s="19" t="s">
        <v>11</v>
      </c>
      <c r="L5" s="19" t="s">
        <v>16</v>
      </c>
      <c r="M5" s="10" t="s">
        <v>17</v>
      </c>
      <c r="N5" s="44"/>
      <c r="O5" s="44"/>
      <c r="P5" s="19" t="s">
        <v>18</v>
      </c>
      <c r="Q5" s="19" t="s">
        <v>16</v>
      </c>
      <c r="R5" s="44"/>
      <c r="S5" s="44"/>
      <c r="T5" s="19" t="s">
        <v>18</v>
      </c>
      <c r="U5" s="19" t="s">
        <v>16</v>
      </c>
      <c r="V5" s="49"/>
      <c r="W5" s="49"/>
    </row>
    <row r="6" spans="1:256" ht="20.100000000000001" customHeight="1">
      <c r="A6" s="15"/>
      <c r="B6" s="12" t="s">
        <v>22</v>
      </c>
      <c r="C6" s="13"/>
      <c r="D6" s="11"/>
      <c r="E6" s="8">
        <v>3802.8239999999996</v>
      </c>
      <c r="F6" s="14">
        <v>130063.47</v>
      </c>
      <c r="G6" s="14">
        <v>46226.592000000004</v>
      </c>
      <c r="H6" s="14">
        <v>1110.26</v>
      </c>
      <c r="I6" s="8">
        <v>800</v>
      </c>
      <c r="J6" s="14">
        <v>39981</v>
      </c>
      <c r="K6" s="14">
        <v>9190</v>
      </c>
      <c r="L6" s="14">
        <v>30791</v>
      </c>
      <c r="M6" s="8">
        <v>2200</v>
      </c>
      <c r="N6" s="14">
        <v>3002.8239999999996</v>
      </c>
      <c r="O6" s="14">
        <v>90082.47</v>
      </c>
      <c r="P6" s="14">
        <v>37036.592000000004</v>
      </c>
      <c r="Q6" s="14">
        <v>53045.878000000004</v>
      </c>
      <c r="R6" s="14"/>
      <c r="S6" s="14"/>
      <c r="T6" s="14"/>
      <c r="U6" s="14"/>
      <c r="V6" s="14"/>
      <c r="W6" s="8"/>
      <c r="X6" s="11"/>
      <c r="Y6" s="11"/>
      <c r="Z6" s="21"/>
    </row>
    <row r="7" spans="1:256" ht="20.100000000000001" customHeight="1">
      <c r="A7" s="15">
        <v>41</v>
      </c>
      <c r="B7" s="13" t="s">
        <v>23</v>
      </c>
      <c r="C7" s="13" t="s">
        <v>24</v>
      </c>
      <c r="D7" s="11">
        <v>430502</v>
      </c>
      <c r="E7" s="8">
        <v>10.192</v>
      </c>
      <c r="F7" s="14">
        <v>463.76</v>
      </c>
      <c r="G7" s="14">
        <v>69.92</v>
      </c>
      <c r="H7" s="14">
        <v>9.3230000000000004</v>
      </c>
      <c r="I7" s="8">
        <v>6</v>
      </c>
      <c r="J7" s="14">
        <v>338</v>
      </c>
      <c r="K7" s="14">
        <v>28</v>
      </c>
      <c r="L7" s="14">
        <v>310</v>
      </c>
      <c r="M7" s="8">
        <v>0</v>
      </c>
      <c r="N7" s="14">
        <v>4.1920000000000002</v>
      </c>
      <c r="O7" s="14">
        <v>125.76</v>
      </c>
      <c r="P7" s="14">
        <v>41.92</v>
      </c>
      <c r="Q7" s="14">
        <v>83.84</v>
      </c>
      <c r="R7" s="14"/>
      <c r="S7" s="14"/>
      <c r="T7" s="14"/>
      <c r="U7" s="14"/>
      <c r="V7" s="14"/>
      <c r="W7" s="8"/>
      <c r="X7" s="11" t="s">
        <v>19</v>
      </c>
      <c r="Y7" s="11"/>
      <c r="Z7" s="21" t="s">
        <v>25</v>
      </c>
    </row>
    <row r="8" spans="1:256" s="1" customFormat="1" ht="20.100000000000001" customHeight="1">
      <c r="A8" s="11">
        <v>42</v>
      </c>
      <c r="B8" s="13" t="s">
        <v>23</v>
      </c>
      <c r="C8" s="13" t="s">
        <v>26</v>
      </c>
      <c r="D8" s="11">
        <v>430503</v>
      </c>
      <c r="E8" s="8">
        <v>14.269</v>
      </c>
      <c r="F8" s="14">
        <v>786.06999999999994</v>
      </c>
      <c r="G8" s="14">
        <v>104.69</v>
      </c>
      <c r="H8" s="14">
        <v>13.972</v>
      </c>
      <c r="I8" s="8">
        <v>8</v>
      </c>
      <c r="J8" s="14">
        <v>598</v>
      </c>
      <c r="K8" s="14">
        <v>42</v>
      </c>
      <c r="L8" s="14">
        <v>556</v>
      </c>
      <c r="M8" s="8">
        <v>6</v>
      </c>
      <c r="N8" s="14">
        <v>6.2690000000000001</v>
      </c>
      <c r="O8" s="14">
        <v>188.07</v>
      </c>
      <c r="P8" s="14">
        <v>62.69</v>
      </c>
      <c r="Q8" s="14">
        <v>125.38</v>
      </c>
      <c r="R8" s="14"/>
      <c r="S8" s="14"/>
      <c r="T8" s="14"/>
      <c r="U8" s="14"/>
      <c r="V8" s="14"/>
      <c r="W8" s="8"/>
      <c r="X8" s="11" t="s">
        <v>19</v>
      </c>
      <c r="Y8" s="11"/>
      <c r="Z8" s="21" t="s">
        <v>25</v>
      </c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1" customFormat="1" ht="20.100000000000001" customHeight="1">
      <c r="A9" s="15">
        <v>43</v>
      </c>
      <c r="B9" s="13" t="s">
        <v>23</v>
      </c>
      <c r="C9" s="13" t="s">
        <v>27</v>
      </c>
      <c r="D9" s="11">
        <v>430511</v>
      </c>
      <c r="E9" s="8">
        <v>15.734999999999999</v>
      </c>
      <c r="F9" s="14">
        <v>601.07999999999993</v>
      </c>
      <c r="G9" s="14">
        <v>117.35</v>
      </c>
      <c r="H9" s="14">
        <v>6.6740000000000004</v>
      </c>
      <c r="I9" s="8">
        <v>6</v>
      </c>
      <c r="J9" s="14">
        <v>309</v>
      </c>
      <c r="K9" s="14">
        <v>20</v>
      </c>
      <c r="L9" s="14">
        <v>289</v>
      </c>
      <c r="M9" s="8">
        <v>10</v>
      </c>
      <c r="N9" s="14">
        <v>9.7349999999999994</v>
      </c>
      <c r="O9" s="14">
        <v>292.08</v>
      </c>
      <c r="P9" s="14">
        <v>97.35</v>
      </c>
      <c r="Q9" s="14">
        <v>194.73</v>
      </c>
      <c r="R9" s="14"/>
      <c r="S9" s="14"/>
      <c r="T9" s="14"/>
      <c r="U9" s="14"/>
      <c r="V9" s="14"/>
      <c r="W9" s="8"/>
      <c r="X9" s="11" t="s">
        <v>19</v>
      </c>
      <c r="Y9" s="11"/>
      <c r="Z9" s="21" t="s">
        <v>25</v>
      </c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1" customFormat="1" ht="20.100000000000001" customHeight="1">
      <c r="A10" s="11">
        <v>44</v>
      </c>
      <c r="B10" s="13" t="s">
        <v>23</v>
      </c>
      <c r="C10" s="13" t="s">
        <v>28</v>
      </c>
      <c r="D10" s="11">
        <v>430521</v>
      </c>
      <c r="E10" s="8">
        <v>173.19</v>
      </c>
      <c r="F10" s="14">
        <v>9894.7000000000007</v>
      </c>
      <c r="G10" s="14">
        <v>1292.9000000000001</v>
      </c>
      <c r="H10" s="14">
        <v>187.93600000000001</v>
      </c>
      <c r="I10" s="8">
        <v>100</v>
      </c>
      <c r="J10" s="14">
        <v>7699</v>
      </c>
      <c r="K10" s="14">
        <v>561</v>
      </c>
      <c r="L10" s="14">
        <v>7138</v>
      </c>
      <c r="M10" s="8">
        <v>54</v>
      </c>
      <c r="N10" s="14">
        <v>73.19</v>
      </c>
      <c r="O10" s="14">
        <v>2195.6999999999998</v>
      </c>
      <c r="P10" s="14">
        <v>731.9</v>
      </c>
      <c r="Q10" s="14">
        <v>1463.7999999999997</v>
      </c>
      <c r="R10" s="14"/>
      <c r="S10" s="14"/>
      <c r="T10" s="14"/>
      <c r="U10" s="14"/>
      <c r="V10" s="14"/>
      <c r="W10" s="8"/>
      <c r="X10" s="11" t="s">
        <v>19</v>
      </c>
      <c r="Y10" s="11"/>
      <c r="Z10" s="21" t="s">
        <v>25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1" customFormat="1" ht="20.100000000000001" customHeight="1">
      <c r="A11" s="15">
        <v>45</v>
      </c>
      <c r="B11" s="13" t="s">
        <v>23</v>
      </c>
      <c r="C11" s="13" t="s">
        <v>29</v>
      </c>
      <c r="D11" s="11">
        <v>430522</v>
      </c>
      <c r="E11" s="8">
        <v>642.34400000000005</v>
      </c>
      <c r="F11" s="14">
        <v>20257.7</v>
      </c>
      <c r="G11" s="14">
        <v>7668.0039999999999</v>
      </c>
      <c r="H11" s="14">
        <v>62.892000000000003</v>
      </c>
      <c r="I11" s="8">
        <v>40</v>
      </c>
      <c r="J11" s="14">
        <v>2189</v>
      </c>
      <c r="K11" s="14">
        <v>244</v>
      </c>
      <c r="L11" s="14">
        <v>1945</v>
      </c>
      <c r="M11" s="8">
        <v>400</v>
      </c>
      <c r="N11" s="14">
        <v>602.34400000000005</v>
      </c>
      <c r="O11" s="14">
        <v>18068.7</v>
      </c>
      <c r="P11" s="14">
        <v>7424.0039999999999</v>
      </c>
      <c r="Q11" s="14">
        <v>10644.696</v>
      </c>
      <c r="R11" s="14"/>
      <c r="S11" s="14"/>
      <c r="T11" s="14"/>
      <c r="U11" s="14"/>
      <c r="V11" s="14"/>
      <c r="W11" s="20"/>
      <c r="X11" s="11" t="s">
        <v>20</v>
      </c>
      <c r="Y11" s="11"/>
      <c r="Z11" s="21" t="s">
        <v>21</v>
      </c>
    </row>
    <row r="12" spans="1:256" s="1" customFormat="1" ht="20.100000000000001" customHeight="1">
      <c r="A12" s="11">
        <v>46</v>
      </c>
      <c r="B12" s="13" t="s">
        <v>23</v>
      </c>
      <c r="C12" s="13" t="s">
        <v>30</v>
      </c>
      <c r="D12" s="11">
        <v>430523</v>
      </c>
      <c r="E12" s="8">
        <v>413.274</v>
      </c>
      <c r="F12" s="14">
        <v>12595.56</v>
      </c>
      <c r="G12" s="14">
        <v>5024.558</v>
      </c>
      <c r="H12" s="14">
        <v>45.347999999999999</v>
      </c>
      <c r="I12" s="8">
        <v>30</v>
      </c>
      <c r="J12" s="14">
        <v>1098</v>
      </c>
      <c r="K12" s="14">
        <v>293</v>
      </c>
      <c r="L12" s="14">
        <v>805</v>
      </c>
      <c r="M12" s="8">
        <v>270</v>
      </c>
      <c r="N12" s="14">
        <v>383.274</v>
      </c>
      <c r="O12" s="14">
        <v>11497.56</v>
      </c>
      <c r="P12" s="14">
        <v>4731.558</v>
      </c>
      <c r="Q12" s="14">
        <v>6766.0019999999995</v>
      </c>
      <c r="R12" s="14"/>
      <c r="S12" s="14"/>
      <c r="T12" s="14"/>
      <c r="U12" s="14"/>
      <c r="V12" s="14"/>
      <c r="W12" s="20"/>
      <c r="X12" s="11" t="s">
        <v>20</v>
      </c>
      <c r="Y12" s="11"/>
      <c r="Z12" s="21" t="s">
        <v>21</v>
      </c>
    </row>
    <row r="13" spans="1:256" s="1" customFormat="1" ht="20.100000000000001" customHeight="1">
      <c r="A13" s="15">
        <v>47</v>
      </c>
      <c r="B13" s="13" t="s">
        <v>23</v>
      </c>
      <c r="C13" s="13" t="s">
        <v>31</v>
      </c>
      <c r="D13" s="11">
        <v>430524</v>
      </c>
      <c r="E13" s="8">
        <v>635.96900000000005</v>
      </c>
      <c r="F13" s="14">
        <v>20409.240000000002</v>
      </c>
      <c r="G13" s="14">
        <v>7075.2020000000002</v>
      </c>
      <c r="H13" s="14">
        <v>119.47</v>
      </c>
      <c r="I13" s="8">
        <v>80</v>
      </c>
      <c r="J13" s="14">
        <v>3729</v>
      </c>
      <c r="K13" s="14">
        <v>353</v>
      </c>
      <c r="L13" s="14">
        <v>3376</v>
      </c>
      <c r="M13" s="8">
        <v>392</v>
      </c>
      <c r="N13" s="14">
        <v>555.96900000000005</v>
      </c>
      <c r="O13" s="14">
        <v>16680.240000000002</v>
      </c>
      <c r="P13" s="14">
        <v>6722.2020000000002</v>
      </c>
      <c r="Q13" s="14">
        <v>9958.0380000000005</v>
      </c>
      <c r="R13" s="14"/>
      <c r="S13" s="14"/>
      <c r="T13" s="14"/>
      <c r="U13" s="14"/>
      <c r="V13" s="14"/>
      <c r="W13" s="20"/>
      <c r="X13" s="11" t="s">
        <v>20</v>
      </c>
      <c r="Y13" s="11"/>
      <c r="Z13" s="21" t="s">
        <v>21</v>
      </c>
    </row>
    <row r="14" spans="1:256" s="1" customFormat="1" ht="20.100000000000001" customHeight="1">
      <c r="A14" s="11">
        <v>48</v>
      </c>
      <c r="B14" s="13" t="s">
        <v>23</v>
      </c>
      <c r="C14" s="13" t="s">
        <v>32</v>
      </c>
      <c r="D14" s="11">
        <v>430525</v>
      </c>
      <c r="E14" s="8">
        <v>382.78899999999999</v>
      </c>
      <c r="F14" s="14">
        <v>12513.53</v>
      </c>
      <c r="G14" s="14">
        <v>4330.7269999999999</v>
      </c>
      <c r="H14" s="14">
        <v>77.540999999999997</v>
      </c>
      <c r="I14" s="8">
        <v>50</v>
      </c>
      <c r="J14" s="14">
        <v>2531</v>
      </c>
      <c r="K14" s="14">
        <v>230</v>
      </c>
      <c r="L14" s="14">
        <v>2301</v>
      </c>
      <c r="M14" s="8">
        <v>235</v>
      </c>
      <c r="N14" s="14">
        <v>332.78899999999999</v>
      </c>
      <c r="O14" s="14">
        <v>9982.5300000000007</v>
      </c>
      <c r="P14" s="14">
        <v>4100.7269999999999</v>
      </c>
      <c r="Q14" s="14">
        <v>5881.8030000000008</v>
      </c>
      <c r="R14" s="14"/>
      <c r="S14" s="14"/>
      <c r="T14" s="14"/>
      <c r="U14" s="14"/>
      <c r="V14" s="14"/>
      <c r="W14" s="20"/>
      <c r="X14" s="11" t="s">
        <v>20</v>
      </c>
      <c r="Y14" s="11"/>
      <c r="Z14" s="21" t="s">
        <v>21</v>
      </c>
    </row>
    <row r="15" spans="1:256" s="1" customFormat="1" ht="20.100000000000001" customHeight="1">
      <c r="A15" s="15">
        <v>49</v>
      </c>
      <c r="B15" s="13" t="s">
        <v>23</v>
      </c>
      <c r="C15" s="13" t="s">
        <v>33</v>
      </c>
      <c r="D15" s="11">
        <v>430527</v>
      </c>
      <c r="E15" s="8">
        <v>309.13400000000001</v>
      </c>
      <c r="F15" s="14">
        <v>10646.02</v>
      </c>
      <c r="G15" s="14">
        <v>5117.79</v>
      </c>
      <c r="H15" s="14">
        <v>199.654</v>
      </c>
      <c r="I15" s="8">
        <v>185</v>
      </c>
      <c r="J15" s="14">
        <v>6922</v>
      </c>
      <c r="K15" s="14">
        <v>3594</v>
      </c>
      <c r="L15" s="14">
        <v>3328</v>
      </c>
      <c r="M15" s="8">
        <v>116</v>
      </c>
      <c r="N15" s="14">
        <v>124.134</v>
      </c>
      <c r="O15" s="14">
        <v>3724.02</v>
      </c>
      <c r="P15" s="14">
        <v>1523.79</v>
      </c>
      <c r="Q15" s="14">
        <v>2200.23</v>
      </c>
      <c r="R15" s="14"/>
      <c r="S15" s="14"/>
      <c r="T15" s="14"/>
      <c r="U15" s="14"/>
      <c r="V15" s="14"/>
      <c r="W15" s="20"/>
      <c r="X15" s="11" t="s">
        <v>20</v>
      </c>
      <c r="Y15" s="11" t="s">
        <v>43</v>
      </c>
      <c r="Z15" s="21" t="s">
        <v>21</v>
      </c>
    </row>
    <row r="16" spans="1:256" s="1" customFormat="1" ht="20.100000000000001" customHeight="1">
      <c r="A16" s="11">
        <v>50</v>
      </c>
      <c r="B16" s="13" t="s">
        <v>23</v>
      </c>
      <c r="C16" s="13" t="s">
        <v>34</v>
      </c>
      <c r="D16" s="11">
        <v>430528</v>
      </c>
      <c r="E16" s="8">
        <v>489.79700000000003</v>
      </c>
      <c r="F16" s="14">
        <v>16813.879999999997</v>
      </c>
      <c r="G16" s="14">
        <v>5542.0069999999996</v>
      </c>
      <c r="H16" s="14">
        <v>118.527</v>
      </c>
      <c r="I16" s="8">
        <v>70</v>
      </c>
      <c r="J16" s="14">
        <v>4220</v>
      </c>
      <c r="K16" s="14">
        <v>275</v>
      </c>
      <c r="L16" s="14">
        <v>3945</v>
      </c>
      <c r="M16" s="8">
        <v>296</v>
      </c>
      <c r="N16" s="14">
        <v>419.79700000000003</v>
      </c>
      <c r="O16" s="14">
        <v>12593.88</v>
      </c>
      <c r="P16" s="14">
        <v>5267.0069999999996</v>
      </c>
      <c r="Q16" s="14">
        <v>7326.8729999999996</v>
      </c>
      <c r="R16" s="14"/>
      <c r="S16" s="14"/>
      <c r="T16" s="14"/>
      <c r="U16" s="14"/>
      <c r="V16" s="14"/>
      <c r="W16" s="20"/>
      <c r="X16" s="11" t="s">
        <v>20</v>
      </c>
      <c r="Y16" s="11"/>
      <c r="Z16" s="21" t="s">
        <v>21</v>
      </c>
    </row>
    <row r="17" spans="1:26" s="1" customFormat="1" ht="20.100000000000001" customHeight="1">
      <c r="A17" s="15">
        <v>51</v>
      </c>
      <c r="B17" s="13" t="s">
        <v>23</v>
      </c>
      <c r="C17" s="13" t="s">
        <v>35</v>
      </c>
      <c r="D17" s="11">
        <v>430529</v>
      </c>
      <c r="E17" s="8">
        <v>196.624</v>
      </c>
      <c r="F17" s="14">
        <v>6847.72</v>
      </c>
      <c r="G17" s="14">
        <v>2394.36</v>
      </c>
      <c r="H17" s="14">
        <v>82.555000000000007</v>
      </c>
      <c r="I17" s="8">
        <v>50</v>
      </c>
      <c r="J17" s="14">
        <v>2449</v>
      </c>
      <c r="K17" s="14">
        <v>195</v>
      </c>
      <c r="L17" s="14">
        <v>2254</v>
      </c>
      <c r="M17" s="8">
        <v>97</v>
      </c>
      <c r="N17" s="14">
        <v>146.624</v>
      </c>
      <c r="O17" s="14">
        <v>4398.72</v>
      </c>
      <c r="P17" s="14">
        <v>2199.36</v>
      </c>
      <c r="Q17" s="14">
        <v>2199.36</v>
      </c>
      <c r="R17" s="14"/>
      <c r="S17" s="14"/>
      <c r="T17" s="14"/>
      <c r="U17" s="14"/>
      <c r="V17" s="14"/>
      <c r="W17" s="20"/>
      <c r="X17" s="11" t="s">
        <v>20</v>
      </c>
      <c r="Y17" s="11" t="s">
        <v>36</v>
      </c>
      <c r="Z17" s="21" t="s">
        <v>21</v>
      </c>
    </row>
    <row r="18" spans="1:26" s="1" customFormat="1" ht="20.100000000000001" customHeight="1">
      <c r="A18" s="11">
        <v>52</v>
      </c>
      <c r="B18" s="13" t="s">
        <v>23</v>
      </c>
      <c r="C18" s="13" t="s">
        <v>37</v>
      </c>
      <c r="D18" s="11">
        <v>430581</v>
      </c>
      <c r="E18" s="8">
        <v>519.50700000000006</v>
      </c>
      <c r="F18" s="14">
        <v>18234.21</v>
      </c>
      <c r="G18" s="14">
        <v>7489.0839999999998</v>
      </c>
      <c r="H18" s="14">
        <v>186.36799999999999</v>
      </c>
      <c r="I18" s="8">
        <v>175</v>
      </c>
      <c r="J18" s="14">
        <v>7899</v>
      </c>
      <c r="K18" s="14">
        <v>3355</v>
      </c>
      <c r="L18" s="14">
        <v>4544</v>
      </c>
      <c r="M18" s="8">
        <v>324</v>
      </c>
      <c r="N18" s="14">
        <v>344.50700000000001</v>
      </c>
      <c r="O18" s="14">
        <v>10335.209999999999</v>
      </c>
      <c r="P18" s="14">
        <v>4134.0839999999998</v>
      </c>
      <c r="Q18" s="14">
        <v>6201.1259999999993</v>
      </c>
      <c r="R18" s="14"/>
      <c r="S18" s="14"/>
      <c r="T18" s="14"/>
      <c r="U18" s="14"/>
      <c r="V18" s="14"/>
      <c r="W18" s="20"/>
      <c r="X18" s="11" t="s">
        <v>20</v>
      </c>
      <c r="Y18" s="11" t="s">
        <v>43</v>
      </c>
      <c r="Z18" s="21" t="s">
        <v>21</v>
      </c>
    </row>
  </sheetData>
  <mergeCells count="15">
    <mergeCell ref="W3:W5"/>
    <mergeCell ref="N4:N5"/>
    <mergeCell ref="O4:O5"/>
    <mergeCell ref="R4:R5"/>
    <mergeCell ref="S4:S5"/>
    <mergeCell ref="V3:V5"/>
    <mergeCell ref="E3:G3"/>
    <mergeCell ref="H3:L3"/>
    <mergeCell ref="A3:A5"/>
    <mergeCell ref="B3:B5"/>
    <mergeCell ref="C3:C5"/>
    <mergeCell ref="F4:F5"/>
    <mergeCell ref="G4:G5"/>
    <mergeCell ref="H4:H5"/>
    <mergeCell ref="J4:J5"/>
  </mergeCells>
  <phoneticPr fontId="14" type="noConversion"/>
  <pageMargins left="0.55000000000000004" right="0.31388888888888899" top="0.35416666666666702" bottom="0.39305555555555599" header="0.31388888888888899" footer="0.20902777777777801"/>
  <pageSetup paperSize="9" scale="88" fitToHeight="0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Q5"/>
  <sheetViews>
    <sheetView tabSelected="1" view="pageBreakPreview" zoomScaleSheetLayoutView="100" workbookViewId="0">
      <selection activeCell="E9" sqref="E9"/>
    </sheetView>
  </sheetViews>
  <sheetFormatPr defaultColWidth="9" defaultRowHeight="14.4"/>
  <cols>
    <col min="1" max="1" width="4.109375" style="26" customWidth="1"/>
    <col min="2" max="2" width="10.6640625" style="27" customWidth="1"/>
    <col min="3" max="3" width="13.88671875" style="28" customWidth="1"/>
    <col min="4" max="4" width="11.6640625" style="22" bestFit="1" customWidth="1"/>
    <col min="5" max="5" width="12.77734375" style="29" customWidth="1"/>
    <col min="6" max="6" width="8.77734375" style="22" customWidth="1"/>
    <col min="7" max="7" width="9.77734375" style="22" customWidth="1"/>
    <col min="8" max="8" width="7.109375" style="22" customWidth="1"/>
    <col min="9" max="9" width="9.88671875" style="22" customWidth="1"/>
    <col min="10" max="10" width="7.33203125" style="28" customWidth="1"/>
    <col min="11" max="11" width="9.21875" style="22" customWidth="1"/>
    <col min="12" max="17" width="9" style="22" customWidth="1"/>
    <col min="18" max="16384" width="9" style="22"/>
  </cols>
  <sheetData>
    <row r="1" spans="1:17" ht="49.5" customHeight="1">
      <c r="A1" s="51" t="s">
        <v>56</v>
      </c>
      <c r="B1" s="51"/>
      <c r="C1" s="51"/>
      <c r="D1" s="51"/>
      <c r="E1" s="51"/>
      <c r="F1" s="51"/>
      <c r="G1" s="51"/>
      <c r="H1" s="51"/>
      <c r="I1" s="51"/>
      <c r="J1" s="51"/>
    </row>
    <row r="2" spans="1:17" s="23" customFormat="1" ht="28.5" customHeight="1">
      <c r="A2" s="52" t="s">
        <v>50</v>
      </c>
      <c r="B2" s="54" t="s">
        <v>38</v>
      </c>
      <c r="C2" s="53" t="s">
        <v>49</v>
      </c>
      <c r="D2" s="53" t="s">
        <v>44</v>
      </c>
      <c r="E2" s="53"/>
      <c r="F2" s="53"/>
      <c r="G2" s="53" t="s">
        <v>39</v>
      </c>
      <c r="H2" s="53"/>
      <c r="I2" s="53"/>
      <c r="J2" s="53" t="s">
        <v>51</v>
      </c>
      <c r="K2" s="22"/>
      <c r="L2" s="22"/>
      <c r="M2" s="22"/>
      <c r="N2" s="22"/>
      <c r="O2" s="22"/>
      <c r="P2" s="22"/>
      <c r="Q2" s="22"/>
    </row>
    <row r="3" spans="1:17" ht="34.5" customHeight="1">
      <c r="A3" s="52"/>
      <c r="B3" s="55"/>
      <c r="C3" s="52"/>
      <c r="D3" s="35" t="s">
        <v>45</v>
      </c>
      <c r="E3" s="35" t="s">
        <v>40</v>
      </c>
      <c r="F3" s="35" t="s">
        <v>48</v>
      </c>
      <c r="G3" s="24" t="s">
        <v>41</v>
      </c>
      <c r="H3" s="24" t="s">
        <v>46</v>
      </c>
      <c r="I3" s="24" t="s">
        <v>47</v>
      </c>
      <c r="J3" s="52"/>
    </row>
    <row r="4" spans="1:17" ht="31.95" customHeight="1">
      <c r="A4" s="30"/>
      <c r="B4" s="50" t="s">
        <v>42</v>
      </c>
      <c r="C4" s="50"/>
      <c r="D4" s="31"/>
      <c r="E4" s="30"/>
      <c r="F4" s="32">
        <f>SUM(F5:F5)</f>
        <v>8.1300000000000008</v>
      </c>
      <c r="G4" s="32">
        <f>SUM(G5:G5)</f>
        <v>1195</v>
      </c>
      <c r="H4" s="32">
        <f>SUM(H5:H5)</f>
        <v>340</v>
      </c>
      <c r="I4" s="32">
        <f>SUM(I5:I5)</f>
        <v>855</v>
      </c>
      <c r="J4" s="25"/>
    </row>
    <row r="5" spans="1:17" ht="49.95" customHeight="1">
      <c r="A5" s="30">
        <v>1</v>
      </c>
      <c r="B5" s="34" t="s">
        <v>52</v>
      </c>
      <c r="C5" s="34" t="s">
        <v>54</v>
      </c>
      <c r="D5" s="31" t="s">
        <v>55</v>
      </c>
      <c r="E5" s="30" t="s">
        <v>53</v>
      </c>
      <c r="F5" s="32">
        <v>8.1300000000000008</v>
      </c>
      <c r="G5" s="33">
        <v>1195</v>
      </c>
      <c r="H5" s="33">
        <v>340</v>
      </c>
      <c r="I5" s="33">
        <v>855</v>
      </c>
      <c r="J5" s="25"/>
    </row>
  </sheetData>
  <mergeCells count="8">
    <mergeCell ref="B4:C4"/>
    <mergeCell ref="A1:J1"/>
    <mergeCell ref="A2:A3"/>
    <mergeCell ref="J2:J3"/>
    <mergeCell ref="B2:B3"/>
    <mergeCell ref="C2:C3"/>
    <mergeCell ref="D2:F2"/>
    <mergeCell ref="G2:I2"/>
  </mergeCells>
  <phoneticPr fontId="15" type="noConversion"/>
  <pageMargins left="0.46" right="0.27559055118110237" top="0.74803149606299213" bottom="0.4724409448818898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2018年农村公路建设投资计划汇总表</vt:lpstr>
      <vt:lpstr>窄路加宽明细表 (2)</vt:lpstr>
      <vt:lpstr>'2018年农村公路建设投资计划汇总表'!Print_Area</vt:lpstr>
      <vt:lpstr>'2018年农村公路建设投资计划汇总表'!Print_Titles</vt:lpstr>
      <vt:lpstr>'窄路加宽明细表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2021-11-30T03:15:28Z</cp:lastPrinted>
  <dcterms:created xsi:type="dcterms:W3CDTF">2006-09-16T00:00:00Z</dcterms:created>
  <dcterms:modified xsi:type="dcterms:W3CDTF">2023-11-10T06:35:53Z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